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D91FBFA3-A9AC-4CA2-A69F-87B2616E90B3}" xr6:coauthVersionLast="47" xr6:coauthVersionMax="47" xr10:uidLastSave="{00000000-0000-0000-0000-000000000000}"/>
  <bookViews>
    <workbookView xWindow="570" yWindow="-120" windowWidth="28350" windowHeight="17520" xr2:uid="{00000000-000D-0000-FFFF-FFFF00000000}"/>
  </bookViews>
  <sheets>
    <sheet name="MS ll" sheetId="1" r:id="rId1"/>
  </sheets>
  <definedNames>
    <definedName name="_xlnm._FilterDatabase" localSheetId="0" hidden="1">'MS ll'!$A$7:$BO$237</definedName>
    <definedName name="_xlnm.Print_Area" localSheetId="0">'MS ll'!$A$1:$H$245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5" i="1" l="1"/>
  <c r="H104" i="1"/>
  <c r="H31" i="1"/>
  <c r="H32" i="1"/>
  <c r="H33" i="1"/>
  <c r="H34" i="1"/>
  <c r="H35" i="1"/>
  <c r="H36" i="1"/>
  <c r="H23" i="1"/>
  <c r="H24" i="1"/>
  <c r="H25" i="1"/>
  <c r="H26" i="1"/>
  <c r="H27" i="1"/>
  <c r="H28" i="1"/>
  <c r="H29" i="1"/>
  <c r="H30" i="1"/>
  <c r="H19" i="1"/>
  <c r="H20" i="1"/>
  <c r="H21" i="1"/>
  <c r="H22" i="1"/>
  <c r="H140" i="1"/>
  <c r="H226" i="1" l="1"/>
  <c r="H227" i="1"/>
  <c r="H228" i="1"/>
  <c r="H229" i="1"/>
  <c r="H230" i="1"/>
  <c r="H231" i="1"/>
  <c r="H217" i="1"/>
  <c r="H172" i="1"/>
  <c r="H161" i="1"/>
  <c r="H124" i="1"/>
  <c r="H123" i="1"/>
  <c r="H142" i="1"/>
  <c r="H143" i="1"/>
  <c r="H144" i="1"/>
  <c r="H145" i="1"/>
  <c r="H204" i="1"/>
  <c r="H189" i="1"/>
  <c r="H171" i="1"/>
  <c r="H173" i="1"/>
  <c r="H176" i="1"/>
  <c r="H177" i="1"/>
  <c r="H178" i="1"/>
  <c r="H179" i="1"/>
  <c r="H180" i="1"/>
  <c r="H170" i="1"/>
  <c r="H168" i="1"/>
  <c r="H169" i="1"/>
  <c r="H167" i="1"/>
  <c r="H149" i="1"/>
  <c r="H68" i="1"/>
  <c r="H84" i="1"/>
  <c r="H78" i="1"/>
  <c r="H151" i="1"/>
  <c r="H152" i="1"/>
  <c r="H153" i="1"/>
  <c r="H154" i="1"/>
  <c r="H155" i="1"/>
  <c r="H215" i="1"/>
  <c r="H222" i="1"/>
  <c r="H71" i="1"/>
  <c r="H164" i="1"/>
  <c r="H183" i="1" l="1"/>
  <c r="H184" i="1"/>
  <c r="H185" i="1"/>
  <c r="H186" i="1"/>
  <c r="H187" i="1"/>
  <c r="H182" i="1"/>
  <c r="H188" i="1"/>
  <c r="H206" i="1"/>
  <c r="H65" i="1"/>
  <c r="H66" i="1"/>
  <c r="H67" i="1"/>
  <c r="H69" i="1"/>
  <c r="H70" i="1"/>
  <c r="H106" i="1" l="1"/>
  <c r="H107" i="1"/>
  <c r="H122" i="1" l="1"/>
  <c r="H90" i="1"/>
  <c r="H92" i="1"/>
  <c r="H203" i="1"/>
  <c r="H194" i="1" l="1"/>
  <c r="H195" i="1"/>
  <c r="H77" i="1"/>
  <c r="H75" i="1"/>
  <c r="H76" i="1"/>
  <c r="H57" i="1"/>
  <c r="H58" i="1"/>
  <c r="H59" i="1"/>
  <c r="H60" i="1"/>
  <c r="H61" i="1"/>
  <c r="H62" i="1"/>
  <c r="H63" i="1"/>
  <c r="H64" i="1"/>
  <c r="H9" i="1"/>
  <c r="H10" i="1"/>
  <c r="H11" i="1"/>
  <c r="H12" i="1"/>
  <c r="H13" i="1"/>
  <c r="H14" i="1"/>
  <c r="H15" i="1"/>
  <c r="H16" i="1"/>
  <c r="H17" i="1"/>
  <c r="H18" i="1"/>
  <c r="H42" i="1"/>
  <c r="H43" i="1"/>
  <c r="H44" i="1"/>
  <c r="H47" i="1"/>
  <c r="H48" i="1"/>
  <c r="H49" i="1"/>
  <c r="H50" i="1"/>
  <c r="H51" i="1"/>
  <c r="H156" i="1" l="1"/>
  <c r="H148" i="1"/>
  <c r="H150" i="1"/>
  <c r="H117" i="1"/>
  <c r="H111" i="1"/>
  <c r="H116" i="1"/>
  <c r="H115" i="1"/>
  <c r="H113" i="1"/>
  <c r="H112" i="1"/>
  <c r="H110" i="1"/>
  <c r="H114" i="1"/>
  <c r="H118" i="1"/>
  <c r="H109" i="1"/>
  <c r="H108" i="1"/>
  <c r="H102" i="1"/>
  <c r="H82" i="1"/>
  <c r="H81" i="1"/>
  <c r="H83" i="1"/>
  <c r="H79" i="1"/>
  <c r="H163" i="1" l="1"/>
  <c r="H165" i="1"/>
  <c r="H80" i="1"/>
  <c r="H74" i="1" l="1"/>
  <c r="H73" i="1"/>
  <c r="H127" i="1" l="1"/>
  <c r="H135" i="1"/>
  <c r="H130" i="1"/>
  <c r="H137" i="1"/>
  <c r="H133" i="1"/>
  <c r="H134" i="1"/>
  <c r="H138" i="1"/>
  <c r="H139" i="1"/>
  <c r="H131" i="1"/>
  <c r="H136" i="1"/>
  <c r="H207" i="1" l="1"/>
  <c r="H208" i="1"/>
  <c r="H209" i="1"/>
  <c r="H210" i="1"/>
  <c r="H211" i="1"/>
  <c r="H212" i="1"/>
  <c r="H213" i="1"/>
  <c r="H214" i="1"/>
  <c r="H216" i="1"/>
  <c r="H54" i="1" l="1"/>
  <c r="H55" i="1"/>
  <c r="H56" i="1"/>
  <c r="H53" i="1"/>
  <c r="H95" i="1"/>
  <c r="H86" i="1"/>
  <c r="H87" i="1"/>
  <c r="H88" i="1"/>
  <c r="H89" i="1"/>
  <c r="H91" i="1"/>
  <c r="H94" i="1"/>
  <c r="H96" i="1"/>
  <c r="H97" i="1"/>
  <c r="H98" i="1"/>
  <c r="H93" i="1"/>
  <c r="H99" i="1"/>
  <c r="H100" i="1"/>
  <c r="H101" i="1"/>
  <c r="H119" i="1"/>
  <c r="H120" i="1"/>
  <c r="H121" i="1"/>
  <c r="H125" i="1"/>
  <c r="H126" i="1"/>
  <c r="H132" i="1"/>
  <c r="H158" i="1"/>
  <c r="H159" i="1"/>
  <c r="H146" i="1"/>
  <c r="H147" i="1"/>
  <c r="H160" i="1"/>
  <c r="H157" i="1"/>
  <c r="H162" i="1"/>
  <c r="H190" i="1"/>
  <c r="H191" i="1"/>
  <c r="H192" i="1"/>
  <c r="H193" i="1"/>
  <c r="H196" i="1"/>
  <c r="H198" i="1"/>
  <c r="H199" i="1"/>
  <c r="H200" i="1"/>
  <c r="H201" i="1"/>
  <c r="H202" i="1"/>
  <c r="H205" i="1"/>
  <c r="H219" i="1"/>
  <c r="H220" i="1"/>
  <c r="H221" i="1"/>
  <c r="H225" i="1"/>
  <c r="H232" i="1"/>
  <c r="H233" i="1"/>
  <c r="H234" i="1"/>
  <c r="H235" i="1"/>
  <c r="H236" i="1"/>
  <c r="H237" i="1"/>
  <c r="H238" i="1"/>
  <c r="H239" i="1"/>
  <c r="H241" i="1" l="1"/>
</calcChain>
</file>

<file path=xl/sharedStrings.xml><?xml version="1.0" encoding="utf-8"?>
<sst xmlns="http://schemas.openxmlformats.org/spreadsheetml/2006/main" count="1101" uniqueCount="494">
  <si>
    <t>ISBN</t>
  </si>
  <si>
    <t>Titel</t>
  </si>
  <si>
    <t>Verlag</t>
  </si>
  <si>
    <t>Klasse</t>
  </si>
  <si>
    <t>Status</t>
  </si>
  <si>
    <t>Anzahl</t>
  </si>
  <si>
    <t>Betrag</t>
  </si>
  <si>
    <t xml:space="preserve">Deutsch </t>
  </si>
  <si>
    <t>Mathematik</t>
  </si>
  <si>
    <t>Natur, Mensch, Gesellschaft</t>
  </si>
  <si>
    <t>Musik</t>
  </si>
  <si>
    <t>Bildnerisches Gestalten</t>
  </si>
  <si>
    <t>Technisches und Textiles Gestalten</t>
  </si>
  <si>
    <t>Medien und Informatik</t>
  </si>
  <si>
    <t>Webshop Favoritenlisten  Obwalden</t>
  </si>
  <si>
    <t>Name / Vorname</t>
  </si>
  <si>
    <t>Schulhaus / Ort / Klasse</t>
  </si>
  <si>
    <t>Lehrmittelliste MS II</t>
  </si>
  <si>
    <t xml:space="preserve">Gültig für das </t>
  </si>
  <si>
    <t xml:space="preserve">Preis </t>
  </si>
  <si>
    <t>Schulverlag plus</t>
  </si>
  <si>
    <t>978-3-264-83625-7</t>
  </si>
  <si>
    <t>Klett &amp; Balmer</t>
  </si>
  <si>
    <t>978-3-264-83628-8</t>
  </si>
  <si>
    <t>978-3-264-83629-5</t>
  </si>
  <si>
    <t>978-3-264-83630-1</t>
  </si>
  <si>
    <t>978-3-264-83631-8</t>
  </si>
  <si>
    <t>978-3-264-83633-2</t>
  </si>
  <si>
    <t>978-3-264-83634-9</t>
  </si>
  <si>
    <t>978-3-264-83635-6</t>
  </si>
  <si>
    <t>978-3-264-83632-5</t>
  </si>
  <si>
    <t>978-3-264-84171-8</t>
  </si>
  <si>
    <t>978-3-264-84172-5</t>
  </si>
  <si>
    <t>978-3-264-84173-2</t>
  </si>
  <si>
    <t>Grundbausteine der Rechtschreibung. Handbuch</t>
  </si>
  <si>
    <t>978-3-411-02752-1</t>
  </si>
  <si>
    <t>Bibliographisches Institut</t>
  </si>
  <si>
    <t>978-3-264-84022-3</t>
  </si>
  <si>
    <t>978-3-271-60010-0</t>
  </si>
  <si>
    <t>Unterwegs zur persönlichen Handschrift; Ordner für Lehrpersonen</t>
  </si>
  <si>
    <t>978-3-03713-480-1</t>
  </si>
  <si>
    <t>978-3-03713-696-6</t>
  </si>
  <si>
    <t>978-3-03713-478-8</t>
  </si>
  <si>
    <t>978-3-03713-479-5</t>
  </si>
  <si>
    <t>978-3-03713-477-1</t>
  </si>
  <si>
    <t>978-3-03713-697-3</t>
  </si>
  <si>
    <t>978-3-03713-488-7</t>
  </si>
  <si>
    <t>978-3-03713-489-4</t>
  </si>
  <si>
    <t>978-3-03713-487-0</t>
  </si>
  <si>
    <t>978-3-264-83781-0</t>
  </si>
  <si>
    <t>978-3-264-83798-8</t>
  </si>
  <si>
    <t>978-3-264-83783-4</t>
  </si>
  <si>
    <t>978-3-264-83782-7</t>
  </si>
  <si>
    <t>978-3-264-83780-3</t>
  </si>
  <si>
    <t>978-3-264-83785-8</t>
  </si>
  <si>
    <t>978-3-264-83787-2</t>
  </si>
  <si>
    <t>978-3-264-83786-5</t>
  </si>
  <si>
    <t>978-3-264-83784-1</t>
  </si>
  <si>
    <t>978-3-264-83799-5</t>
  </si>
  <si>
    <t>978-3-03713-809-0</t>
  </si>
  <si>
    <t>978-3-03713-766-6</t>
  </si>
  <si>
    <t>978-3-03713-768-0</t>
  </si>
  <si>
    <t>978-3-03713-767-3</t>
  </si>
  <si>
    <t>978-3-03713-808-3</t>
  </si>
  <si>
    <t>978-3-03713-805-2</t>
  </si>
  <si>
    <t>978-3-03713-807-6</t>
  </si>
  <si>
    <t>978-3-03713-806-9</t>
  </si>
  <si>
    <t>978-3-03713-770-3</t>
  </si>
  <si>
    <t>978-3-292-00338-6</t>
  </si>
  <si>
    <t>978-3-292-00403-1</t>
  </si>
  <si>
    <t>Langenscheidt</t>
  </si>
  <si>
    <t>Langenscheidt Taschenwörterbuch Französisch</t>
  </si>
  <si>
    <t>978-3-264-84348-4</t>
  </si>
  <si>
    <t>Klett und Balmer Eigenwerke</t>
  </si>
  <si>
    <t>978-3-264-84180-0</t>
  </si>
  <si>
    <t>978-3-264-84144-2</t>
  </si>
  <si>
    <t>978-3-264-84321-7</t>
  </si>
  <si>
    <t>978-3-264-84327-9</t>
  </si>
  <si>
    <t>978-3-264-84323-1</t>
  </si>
  <si>
    <t>978-3-264-84325-5</t>
  </si>
  <si>
    <t>978-3-264-84320-0</t>
  </si>
  <si>
    <t>978-3-264-84360-6</t>
  </si>
  <si>
    <t>978-3-264-84361-3</t>
  </si>
  <si>
    <t>978-3-264-84322-4</t>
  </si>
  <si>
    <t>978-3-264-84328-6</t>
  </si>
  <si>
    <t>978-3-264-84329-3</t>
  </si>
  <si>
    <t>978-3-264-84326-2</t>
  </si>
  <si>
    <t>978-3-264-84330-9</t>
  </si>
  <si>
    <t>978-3-264-84331-6</t>
  </si>
  <si>
    <t>978-3-264-84337-8</t>
  </si>
  <si>
    <t>978-3-264-84338-5</t>
  </si>
  <si>
    <t>978-3-264-84332-3</t>
  </si>
  <si>
    <t>978-3-264-84336-1</t>
  </si>
  <si>
    <t>978-3-264-84362-0</t>
  </si>
  <si>
    <t>978-3-264-84363-7</t>
  </si>
  <si>
    <t>978-3-264-84366-8</t>
  </si>
  <si>
    <t>978-3-264-84364-4</t>
  </si>
  <si>
    <t>978-3-264-84333-0</t>
  </si>
  <si>
    <t>978-3-264-84339-2</t>
  </si>
  <si>
    <t>978-3-302-01170-7</t>
  </si>
  <si>
    <t>978-3-302-01191-2</t>
  </si>
  <si>
    <t>978-3-906742-52-6</t>
  </si>
  <si>
    <t>978-3-906742-53-3</t>
  </si>
  <si>
    <t>978-3-302-01190-5</t>
  </si>
  <si>
    <t>978-3-292-00815-2</t>
  </si>
  <si>
    <t>978-3-292-00814-5</t>
  </si>
  <si>
    <t>978-3-03713-789-5</t>
  </si>
  <si>
    <t>978-3-271-60011-7</t>
  </si>
  <si>
    <t>978-3-906286-64-8</t>
  </si>
  <si>
    <t>978-3-906286-83-9</t>
  </si>
  <si>
    <t>978-3-905973-50-1</t>
  </si>
  <si>
    <t>978-3-905973-54-9</t>
  </si>
  <si>
    <t>978-3-905973-56-3</t>
  </si>
  <si>
    <t>978-3-905973-55-6</t>
  </si>
  <si>
    <t>978-3-905973-53-2</t>
  </si>
  <si>
    <t>978-3-905973-52-5</t>
  </si>
  <si>
    <t>978-3-033-01418-3</t>
  </si>
  <si>
    <t>100 Lektionen für den Schwimmunterricht</t>
  </si>
  <si>
    <t>Schwimmheft</t>
  </si>
  <si>
    <t>978-3-03713-775-8</t>
  </si>
  <si>
    <t>Bewegte Akrobatik</t>
  </si>
  <si>
    <t>978-3-292-00372-0</t>
  </si>
  <si>
    <t>Hofmann GmbH &amp; Co. KG</t>
  </si>
  <si>
    <t>978-3-7780-2971-8</t>
  </si>
  <si>
    <t>978-3-9523673-3-9</t>
  </si>
  <si>
    <t>Baumberger &amp; Müller</t>
  </si>
  <si>
    <t>978-3-03700-244-5</t>
  </si>
  <si>
    <t>INGOLDVerlag</t>
  </si>
  <si>
    <t>978-3-03700-248-3</t>
  </si>
  <si>
    <t>978-3-03700-245-2</t>
  </si>
  <si>
    <t>978-3-03700-249-0</t>
  </si>
  <si>
    <t>978-3-03700-247-6</t>
  </si>
  <si>
    <t>978-3-03700-251-3</t>
  </si>
  <si>
    <t>978-3-03700-246-9</t>
  </si>
  <si>
    <t>978-3-03700-250-6</t>
  </si>
  <si>
    <t>978-3-9523673-5-3</t>
  </si>
  <si>
    <t>978-3-03713-791-8</t>
  </si>
  <si>
    <t>978-3-292-00376-8</t>
  </si>
  <si>
    <t>hep Verlag</t>
  </si>
  <si>
    <t>978-3-906784-83-0</t>
  </si>
  <si>
    <t>978-3-906784-82-3</t>
  </si>
  <si>
    <t>5</t>
  </si>
  <si>
    <t>4-6</t>
  </si>
  <si>
    <r>
      <rPr>
        <b/>
        <sz val="11"/>
        <color theme="1"/>
        <rFont val="Arial"/>
        <family val="2"/>
      </rPr>
      <t xml:space="preserve">Die Sprachstarken 5; </t>
    </r>
    <r>
      <rPr>
        <sz val="11"/>
        <color theme="1"/>
        <rFont val="Arial"/>
        <family val="2"/>
      </rPr>
      <t>Sprachbuch</t>
    </r>
  </si>
  <si>
    <r>
      <rPr>
        <b/>
        <sz val="11"/>
        <color theme="1"/>
        <rFont val="Arial"/>
        <family val="2"/>
      </rPr>
      <t xml:space="preserve">Die Sprachstarken 5; </t>
    </r>
    <r>
      <rPr>
        <sz val="11"/>
        <color theme="1"/>
        <rFont val="Arial"/>
        <family val="2"/>
      </rPr>
      <t>Arbeitsheft</t>
    </r>
  </si>
  <si>
    <r>
      <rPr>
        <b/>
        <sz val="11"/>
        <color theme="1"/>
        <rFont val="Arial"/>
        <family val="2"/>
      </rPr>
      <t>Die Sprachstarken 5</t>
    </r>
    <r>
      <rPr>
        <sz val="11"/>
        <color theme="1"/>
        <rFont val="Arial"/>
        <family val="2"/>
      </rPr>
      <t>; Audio-CD</t>
    </r>
  </si>
  <si>
    <r>
      <rPr>
        <b/>
        <sz val="11"/>
        <color theme="1"/>
        <rFont val="Arial"/>
        <family val="2"/>
      </rPr>
      <t>Die Sprachstarken 5;</t>
    </r>
    <r>
      <rPr>
        <sz val="11"/>
        <color theme="1"/>
        <rFont val="Arial"/>
        <family val="2"/>
      </rPr>
      <t xml:space="preserve"> Begleitband mit Zusatzmaterialien (online)</t>
    </r>
  </si>
  <si>
    <r>
      <rPr>
        <b/>
        <sz val="11"/>
        <color theme="1"/>
        <rFont val="Arial"/>
        <family val="2"/>
      </rPr>
      <t>Die Sprachstarken 6;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</si>
  <si>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>Die Sprachstarken 6;</t>
    </r>
    <r>
      <rPr>
        <sz val="11"/>
        <color theme="1"/>
        <rFont val="Arial"/>
        <family val="2"/>
      </rPr>
      <t xml:space="preserve"> Audio-CD 1/2</t>
    </r>
  </si>
  <si>
    <r>
      <rPr>
        <b/>
        <sz val="11"/>
        <color theme="1"/>
        <rFont val="Arial"/>
        <family val="2"/>
      </rPr>
      <t>Die Sprachstarken 6</t>
    </r>
    <r>
      <rPr>
        <sz val="11"/>
        <color theme="1"/>
        <rFont val="Arial"/>
        <family val="2"/>
      </rPr>
      <t>. Sprachbuch</t>
    </r>
  </si>
  <si>
    <r>
      <rPr>
        <b/>
        <sz val="11"/>
        <color theme="1"/>
        <rFont val="Arial"/>
        <family val="2"/>
      </rPr>
      <t xml:space="preserve">Die Sprachstarken 6; </t>
    </r>
    <r>
      <rPr>
        <sz val="11"/>
        <color theme="1"/>
        <rFont val="Arial"/>
        <family val="2"/>
      </rPr>
      <t>Kommentarband</t>
    </r>
  </si>
  <si>
    <r>
      <rPr>
        <b/>
        <sz val="11"/>
        <color theme="1"/>
        <rFont val="Arial"/>
        <family val="2"/>
      </rPr>
      <t xml:space="preserve">Duden </t>
    </r>
    <r>
      <rPr>
        <sz val="11"/>
        <color theme="1"/>
        <rFont val="Arial"/>
        <family val="2"/>
      </rPr>
      <t>- Sag es besser!</t>
    </r>
  </si>
  <si>
    <r>
      <rPr>
        <b/>
        <sz val="11"/>
        <color theme="1"/>
        <rFont val="Arial"/>
        <family val="2"/>
      </rPr>
      <t>Grundbausteine der Rechtschreibung.</t>
    </r>
    <r>
      <rPr>
        <sz val="11"/>
        <color theme="1"/>
        <rFont val="Arial"/>
        <family val="2"/>
      </rPr>
      <t xml:space="preserve"> Arbeitsbuch Aufbaukurs</t>
    </r>
  </si>
  <si>
    <r>
      <rPr>
        <b/>
        <sz val="11"/>
        <color theme="1"/>
        <rFont val="Arial"/>
        <family val="2"/>
      </rPr>
      <t>Schweizer Schülerduden</t>
    </r>
    <r>
      <rPr>
        <sz val="11"/>
        <color theme="1"/>
        <rFont val="Arial"/>
        <family val="2"/>
      </rPr>
      <t xml:space="preserve"> Rechtschreibung </t>
    </r>
  </si>
  <si>
    <t>1-6</t>
  </si>
  <si>
    <r>
      <rPr>
        <b/>
        <sz val="11"/>
        <color theme="1"/>
        <rFont val="Arial"/>
        <family val="2"/>
      </rPr>
      <t>Unterwegs zur persönlichen Handschrift;</t>
    </r>
    <r>
      <rPr>
        <sz val="11"/>
        <color theme="1"/>
        <rFont val="Arial"/>
        <family val="2"/>
      </rPr>
      <t xml:space="preserve"> Zusatzpaket als Komplettierung des bisherigen Ordners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</si>
  <si>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Massstab 30 cm im 10er Pack</t>
    </r>
  </si>
  <si>
    <t>LMV ZH</t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</si>
  <si>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Arbeitsblätter/Arbeitsblattvorlagen CD-ROM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</si>
  <si>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Arbeitshefte-Set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</si>
  <si>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</si>
  <si>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Lösungen</t>
    </r>
  </si>
  <si>
    <r>
      <rPr>
        <b/>
        <sz val="11"/>
        <color theme="1"/>
        <rFont val="Arial"/>
        <family val="2"/>
      </rPr>
      <t xml:space="preserve">Mathematik 5 Primarstufe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</si>
  <si>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>Mathematik 6 Primarstufe</t>
    </r>
    <r>
      <rPr>
        <sz val="11"/>
        <color theme="1"/>
        <rFont val="Arial"/>
        <family val="2"/>
      </rPr>
      <t xml:space="preserve"> - Arbeitshefte-Set</t>
    </r>
  </si>
  <si>
    <r>
      <rPr>
        <b/>
        <sz val="11"/>
        <color theme="1"/>
        <rFont val="Arial"/>
        <family val="2"/>
      </rPr>
      <t>Mathematik 6 Primarstufe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</si>
  <si>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 xml:space="preserve">Mathematik 6 Primarstufe </t>
    </r>
    <r>
      <rPr>
        <sz val="11"/>
        <color theme="1"/>
        <rFont val="Arial"/>
        <family val="2"/>
      </rPr>
      <t>- Lösungen</t>
    </r>
  </si>
  <si>
    <r>
      <rPr>
        <b/>
        <sz val="11"/>
        <color theme="1"/>
        <rFont val="Arial"/>
        <family val="2"/>
      </rPr>
      <t xml:space="preserve">Mathematik 6 Primarstufe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</si>
  <si>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 xml:space="preserve">Mathematik Primarstufe 4-6 DIGITAL </t>
    </r>
    <r>
      <rPr>
        <sz val="11"/>
        <color theme="1"/>
        <rFont val="Arial"/>
        <family val="2"/>
      </rPr>
      <t>Themenbuch für Lehrpersonen</t>
    </r>
  </si>
  <si>
    <r>
      <rPr>
        <b/>
        <sz val="11"/>
        <color theme="1"/>
        <rFont val="Arial"/>
        <family val="2"/>
      </rPr>
      <t>Europäisches Sprachenportfolio ESP II</t>
    </r>
    <r>
      <rPr>
        <sz val="11"/>
        <color theme="1"/>
        <rFont val="Arial"/>
        <family val="2"/>
      </rPr>
      <t>; Handreichung</t>
    </r>
  </si>
  <si>
    <r>
      <t xml:space="preserve">dis voir! </t>
    </r>
    <r>
      <rPr>
        <sz val="11"/>
        <color theme="1"/>
        <rFont val="Arial"/>
        <family val="2"/>
      </rPr>
      <t>Nachschlagewerk für Schülerinnen und Schüler</t>
    </r>
  </si>
  <si>
    <r>
      <rPr>
        <b/>
        <sz val="11"/>
        <color theme="1"/>
        <rFont val="Arial"/>
        <family val="2"/>
      </rPr>
      <t>Langenscheidt Power Wörterbuch Englisch</t>
    </r>
    <r>
      <rPr>
        <sz val="11"/>
        <color theme="1"/>
        <rFont val="Arial"/>
        <family val="2"/>
      </rPr>
      <t xml:space="preserve"> - Buch mit Wörterbuch-App</t>
    </r>
  </si>
  <si>
    <r>
      <rPr>
        <b/>
        <sz val="11"/>
        <color theme="1"/>
        <rFont val="Arial"/>
        <family val="2"/>
      </rPr>
      <t>Wörterbox -</t>
    </r>
    <r>
      <rPr>
        <sz val="11"/>
        <color theme="1"/>
        <rFont val="Arial"/>
        <family val="2"/>
      </rPr>
      <t xml:space="preserve"> 10er-Paket; Karteikartenbox leer zu den Word Cards</t>
    </r>
  </si>
  <si>
    <t>5-6</t>
  </si>
  <si>
    <t>2-6</t>
  </si>
  <si>
    <t>6</t>
  </si>
  <si>
    <t>3-6</t>
  </si>
  <si>
    <t>G2</t>
  </si>
  <si>
    <t>OP</t>
  </si>
  <si>
    <t>G4</t>
  </si>
  <si>
    <t>E</t>
  </si>
  <si>
    <t xml:space="preserve">O </t>
  </si>
  <si>
    <t>O</t>
  </si>
  <si>
    <t>G3</t>
  </si>
  <si>
    <t>SCH</t>
  </si>
  <si>
    <t>A</t>
  </si>
  <si>
    <t>AP</t>
  </si>
  <si>
    <t>G1</t>
  </si>
  <si>
    <t xml:space="preserve">5 </t>
  </si>
  <si>
    <t>5-9</t>
  </si>
  <si>
    <t>P</t>
  </si>
  <si>
    <t>3-5</t>
  </si>
  <si>
    <t>6-9</t>
  </si>
  <si>
    <t>KG-6</t>
  </si>
  <si>
    <t>KG-5</t>
  </si>
  <si>
    <t>1-9</t>
  </si>
  <si>
    <t>2-9</t>
  </si>
  <si>
    <t>3-9</t>
  </si>
  <si>
    <r>
      <rPr>
        <b/>
        <sz val="11"/>
        <rFont val="Arial"/>
        <family val="2"/>
      </rPr>
      <t>Mathematik Primarstufe 4-6 DIGITAL</t>
    </r>
    <r>
      <rPr>
        <sz val="11"/>
        <rFont val="Arial"/>
        <family val="2"/>
      </rPr>
      <t xml:space="preserve"> Themenbuch für SuS </t>
    </r>
  </si>
  <si>
    <r>
      <rPr>
        <b/>
        <sz val="11"/>
        <rFont val="Arial"/>
        <family val="2"/>
      </rPr>
      <t xml:space="preserve">Mathematik Primarstufe 4-6 DIGITAL </t>
    </r>
    <r>
      <rPr>
        <sz val="11"/>
        <rFont val="Arial"/>
        <family val="2"/>
      </rPr>
      <t>Handbuch für Lehrpersonen</t>
    </r>
  </si>
  <si>
    <r>
      <rPr>
        <b/>
        <sz val="11"/>
        <rFont val="Arial"/>
        <family val="2"/>
      </rPr>
      <t>Wörterbox -</t>
    </r>
    <r>
      <rPr>
        <sz val="11"/>
        <rFont val="Arial"/>
        <family val="2"/>
      </rPr>
      <t xml:space="preserve"> Karteikartenbox leer zu den Word Cards</t>
    </r>
  </si>
  <si>
    <r>
      <rPr>
        <b/>
        <sz val="11"/>
        <color theme="1"/>
        <rFont val="Arial"/>
        <family val="2"/>
      </rPr>
      <t>Wanderkarte Alpnach. 1:25'000</t>
    </r>
    <r>
      <rPr>
        <sz val="11"/>
        <color theme="1"/>
        <rFont val="Arial"/>
        <family val="2"/>
      </rPr>
      <t xml:space="preserve"> (Pilatus - Sarnen - Stanserhorn)</t>
    </r>
  </si>
  <si>
    <r>
      <rPr>
        <b/>
        <sz val="11"/>
        <color theme="1"/>
        <rFont val="Arial"/>
        <family val="2"/>
      </rPr>
      <t>Wanderkarte Engelberg. 1:25'000</t>
    </r>
    <r>
      <rPr>
        <sz val="11"/>
        <color theme="1"/>
        <rFont val="Arial"/>
        <family val="2"/>
      </rPr>
      <t xml:space="preserve"> (Uri Rotstock - Surenene - Gross Spannort) </t>
    </r>
  </si>
  <si>
    <r>
      <rPr>
        <b/>
        <sz val="11"/>
        <color theme="1"/>
        <rFont val="Arial"/>
        <family val="2"/>
      </rPr>
      <t>Wanderkarte Melchtal. 1:25'000</t>
    </r>
    <r>
      <rPr>
        <sz val="11"/>
        <color theme="1"/>
        <rFont val="Arial"/>
        <family val="2"/>
      </rPr>
      <t xml:space="preserve"> Giswil - Sarnensee - Stöckalp</t>
    </r>
  </si>
  <si>
    <t>Westermann</t>
  </si>
  <si>
    <t>LMV LU</t>
  </si>
  <si>
    <t xml:space="preserve">Schulverlag plus </t>
  </si>
  <si>
    <t>swisstopo</t>
  </si>
  <si>
    <t xml:space="preserve">Hallwag </t>
  </si>
  <si>
    <r>
      <rPr>
        <b/>
        <sz val="11"/>
        <color theme="1"/>
        <rFont val="Arial"/>
        <family val="2"/>
      </rPr>
      <t>Ich lerne lernen; 3. bis 5. Klasse</t>
    </r>
    <r>
      <rPr>
        <sz val="11"/>
        <color theme="1"/>
        <rFont val="Arial"/>
        <family val="2"/>
      </rPr>
      <t>, Schülerbuch</t>
    </r>
  </si>
  <si>
    <r>
      <rPr>
        <b/>
        <sz val="11"/>
        <color theme="1"/>
        <rFont val="Arial"/>
        <family val="2"/>
      </rPr>
      <t xml:space="preserve">Lernen kennen lernen;  </t>
    </r>
    <r>
      <rPr>
        <sz val="11"/>
        <color theme="1"/>
        <rFont val="Arial"/>
        <family val="2"/>
      </rPr>
      <t>Schülerbuch 6.-9. Schuljahr</t>
    </r>
  </si>
  <si>
    <r>
      <rPr>
        <b/>
        <sz val="11"/>
        <color theme="1"/>
        <rFont val="Arial"/>
        <family val="2"/>
      </rPr>
      <t xml:space="preserve">NaTech 5/6 </t>
    </r>
    <r>
      <rPr>
        <sz val="11"/>
        <color theme="1"/>
        <rFont val="Arial"/>
        <family val="2"/>
      </rPr>
      <t>Themenbuch</t>
    </r>
  </si>
  <si>
    <r>
      <rPr>
        <b/>
        <sz val="11"/>
        <color theme="1"/>
        <rFont val="Arial"/>
        <family val="2"/>
      </rPr>
      <t xml:space="preserve">Schauplatz Ethik 5/6 </t>
    </r>
    <r>
      <rPr>
        <sz val="11"/>
        <color theme="1"/>
        <rFont val="Arial"/>
        <family val="2"/>
      </rPr>
      <t>- Schauplatzbuch</t>
    </r>
  </si>
  <si>
    <r>
      <rPr>
        <b/>
        <sz val="11"/>
        <color theme="1"/>
        <rFont val="Arial"/>
        <family val="2"/>
      </rPr>
      <t>Spurensuche im Mittelalter - Niklaus von Flüe und das Weisse Buch von Sarnen</t>
    </r>
    <r>
      <rPr>
        <sz val="11"/>
        <color theme="1"/>
        <rFont val="Arial"/>
        <family val="2"/>
      </rPr>
      <t xml:space="preserve"> - Obwaldner Geschichte </t>
    </r>
  </si>
  <si>
    <r>
      <rPr>
        <b/>
        <sz val="11"/>
        <color theme="1"/>
        <rFont val="Arial"/>
        <family val="2"/>
      </rPr>
      <t>inform@21 -</t>
    </r>
    <r>
      <rPr>
        <sz val="11"/>
        <color theme="1"/>
        <rFont val="Arial"/>
        <family val="2"/>
      </rPr>
      <t xml:space="preserve"> Lehrer Kommentar</t>
    </r>
  </si>
  <si>
    <r>
      <rPr>
        <b/>
        <sz val="11"/>
        <color theme="1"/>
        <rFont val="Arial"/>
        <family val="2"/>
      </rPr>
      <t xml:space="preserve">Kreschendo 5/6; </t>
    </r>
    <r>
      <rPr>
        <sz val="11"/>
        <color theme="1"/>
        <rFont val="Arial"/>
        <family val="2"/>
      </rPr>
      <t>Begleitband</t>
    </r>
  </si>
  <si>
    <t>LMV SG</t>
  </si>
  <si>
    <r>
      <rPr>
        <b/>
        <sz val="11"/>
        <color theme="1"/>
        <rFont val="Arial"/>
        <family val="2"/>
      </rPr>
      <t>MusAik 2;</t>
    </r>
    <r>
      <rPr>
        <sz val="11"/>
        <color theme="1"/>
        <rFont val="Arial"/>
        <family val="2"/>
      </rPr>
      <t xml:space="preserve"> 4 Audio-CDs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</si>
  <si>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>; Spielkarten Klassenset</t>
    </r>
  </si>
  <si>
    <r>
      <rPr>
        <b/>
        <sz val="11"/>
        <color theme="1"/>
        <rFont val="Arial"/>
        <family val="2"/>
      </rPr>
      <t xml:space="preserve">MusAik 2 </t>
    </r>
    <r>
      <rPr>
        <sz val="11"/>
        <color theme="1"/>
        <rFont val="Arial"/>
        <family val="2"/>
      </rPr>
      <t>- Arbeitsheft</t>
    </r>
  </si>
  <si>
    <r>
      <rPr>
        <b/>
        <sz val="11"/>
        <color theme="1"/>
        <rFont val="Arial"/>
        <family val="2"/>
      </rPr>
      <t xml:space="preserve">MusAik 2 </t>
    </r>
    <r>
      <rPr>
        <sz val="11"/>
        <color theme="1"/>
        <rFont val="Arial"/>
        <family val="2"/>
      </rPr>
      <t>- Kommentar</t>
    </r>
  </si>
  <si>
    <r>
      <rPr>
        <b/>
        <sz val="11"/>
        <color theme="1"/>
        <rFont val="Arial"/>
        <family val="2"/>
      </rPr>
      <t xml:space="preserve">Kreschendo 5/6; </t>
    </r>
    <r>
      <rPr>
        <sz val="11"/>
        <color theme="1"/>
        <rFont val="Arial"/>
        <family val="2"/>
      </rPr>
      <t xml:space="preserve">Arbeitsheft und Audios. </t>
    </r>
    <r>
      <rPr>
        <b/>
        <sz val="11"/>
        <color theme="1"/>
        <rFont val="Arial"/>
        <family val="2"/>
      </rPr>
      <t>Digitale Ausgabe für Lehrpersonen</t>
    </r>
    <r>
      <rPr>
        <sz val="11"/>
        <color theme="1"/>
        <rFont val="Arial"/>
        <family val="2"/>
      </rPr>
      <t>. Zehnjahreslizenz</t>
    </r>
  </si>
  <si>
    <t xml:space="preserve">Klett und Balmer </t>
  </si>
  <si>
    <t>978-3-906286-91-4</t>
  </si>
  <si>
    <r>
      <rPr>
        <b/>
        <sz val="11"/>
        <color theme="1"/>
        <rFont val="Arial"/>
        <family val="2"/>
      </rPr>
      <t xml:space="preserve">Kreschendo 5./6; </t>
    </r>
    <r>
      <rPr>
        <sz val="11"/>
        <color theme="1"/>
        <rFont val="Arial"/>
        <family val="2"/>
      </rPr>
      <t>Arbeitsheft</t>
    </r>
  </si>
  <si>
    <r>
      <t>Bewegungslandschaften;</t>
    </r>
    <r>
      <rPr>
        <sz val="11"/>
        <color theme="1"/>
        <rFont val="Arial"/>
        <family val="2"/>
      </rPr>
      <t xml:space="preserve"> Psychomotorisches Konzept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</si>
  <si>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Fantasy 4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</si>
  <si>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Revolution</t>
    </r>
  </si>
  <si>
    <r>
      <t xml:space="preserve">Mein Sportjournal </t>
    </r>
    <r>
      <rPr>
        <sz val="11"/>
        <color theme="1"/>
        <rFont val="Arial"/>
        <family val="2"/>
      </rPr>
      <t>4. bis 6. Klasse</t>
    </r>
  </si>
  <si>
    <r>
      <t xml:space="preserve">Kunststücke am Boden - </t>
    </r>
    <r>
      <rPr>
        <sz val="11"/>
        <color theme="1"/>
        <rFont val="Arial"/>
        <family val="2"/>
      </rPr>
      <t>Begleitband</t>
    </r>
  </si>
  <si>
    <r>
      <t>Kunststücke am Boden -</t>
    </r>
    <r>
      <rPr>
        <sz val="11"/>
        <color theme="1"/>
        <rFont val="Arial"/>
        <family val="2"/>
      </rPr>
      <t xml:space="preserve"> Lernkarten</t>
    </r>
  </si>
  <si>
    <r>
      <t xml:space="preserve">Kunststücke am Reck - </t>
    </r>
    <r>
      <rPr>
        <sz val="11"/>
        <color theme="1"/>
        <rFont val="Arial"/>
        <family val="2"/>
      </rPr>
      <t>Begleitband</t>
    </r>
  </si>
  <si>
    <r>
      <t xml:space="preserve">Kunststücke am Reck - </t>
    </r>
    <r>
      <rPr>
        <sz val="11"/>
        <color theme="1"/>
        <rFont val="Arial"/>
        <family val="2"/>
      </rPr>
      <t>Lernkarten</t>
    </r>
  </si>
  <si>
    <r>
      <t xml:space="preserve">Kunststücke im Flug - </t>
    </r>
    <r>
      <rPr>
        <sz val="11"/>
        <color theme="1"/>
        <rFont val="Arial"/>
        <family val="2"/>
      </rPr>
      <t>Begleitband</t>
    </r>
  </si>
  <si>
    <r>
      <t>Kunststücke im Schwung -</t>
    </r>
    <r>
      <rPr>
        <sz val="11"/>
        <color theme="1"/>
        <rFont val="Arial"/>
        <family val="2"/>
      </rPr>
      <t xml:space="preserve"> Begleitband</t>
    </r>
  </si>
  <si>
    <r>
      <t>Kunststücke im Schwung -</t>
    </r>
    <r>
      <rPr>
        <sz val="11"/>
        <color theme="1"/>
        <rFont val="Arial"/>
        <family val="2"/>
      </rPr>
      <t xml:space="preserve"> Lernkarten</t>
    </r>
  </si>
  <si>
    <r>
      <t>Kunststücke im Flug -</t>
    </r>
    <r>
      <rPr>
        <sz val="11"/>
        <color theme="1"/>
        <rFont val="Arial"/>
        <family val="2"/>
      </rPr>
      <t xml:space="preserve"> Lernkarten</t>
    </r>
  </si>
  <si>
    <r>
      <t>bildwärts;</t>
    </r>
    <r>
      <rPr>
        <sz val="11"/>
        <color theme="1"/>
        <rFont val="Arial"/>
        <family val="2"/>
      </rPr>
      <t xml:space="preserve"> Handbuch</t>
    </r>
  </si>
  <si>
    <r>
      <rPr>
        <b/>
        <sz val="11"/>
        <color theme="1"/>
        <rFont val="Arial"/>
        <family val="2"/>
      </rPr>
      <t>BildÖffner</t>
    </r>
    <r>
      <rPr>
        <sz val="11"/>
        <color theme="1"/>
        <rFont val="Arial"/>
        <family val="2"/>
      </rPr>
      <t xml:space="preserve"> Bildnerisches Gestalten 2. Handbuch für Lehrpersonen</t>
    </r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</si>
  <si>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Lernheft</t>
    </r>
  </si>
  <si>
    <t>978-3-264-84335-4</t>
  </si>
  <si>
    <t>Beachte auch:</t>
  </si>
  <si>
    <t>978-3-7780-2923-7</t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</si>
  <si>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Reloaded Motion 2</t>
    </r>
  </si>
  <si>
    <r>
      <rPr>
        <b/>
        <sz val="11"/>
        <rFont val="Arial"/>
        <family val="2"/>
      </rPr>
      <t xml:space="preserve">dis donc! 5 </t>
    </r>
    <r>
      <rPr>
        <sz val="11"/>
        <rFont val="Arial"/>
        <family val="2"/>
      </rPr>
      <t>Arbeitsbuch 1 &amp; 2</t>
    </r>
  </si>
  <si>
    <r>
      <rPr>
        <b/>
        <sz val="11"/>
        <rFont val="Arial"/>
        <family val="2"/>
      </rPr>
      <t>dis donc! 5</t>
    </r>
    <r>
      <rPr>
        <sz val="11"/>
        <rFont val="Arial"/>
        <family val="2"/>
      </rPr>
      <t xml:space="preserve"> Audio-CD</t>
    </r>
  </si>
  <si>
    <r>
      <rPr>
        <b/>
        <sz val="11"/>
        <rFont val="Arial"/>
        <family val="2"/>
      </rPr>
      <t>dis donc! 5</t>
    </r>
    <r>
      <rPr>
        <sz val="11"/>
        <rFont val="Arial"/>
        <family val="2"/>
      </rPr>
      <t xml:space="preserve"> Kommentar</t>
    </r>
  </si>
  <si>
    <r>
      <rPr>
        <b/>
        <sz val="11"/>
        <rFont val="Arial"/>
        <family val="2"/>
      </rPr>
      <t xml:space="preserve">dis donc! 6  </t>
    </r>
    <r>
      <rPr>
        <sz val="11"/>
        <rFont val="Arial"/>
        <family val="2"/>
      </rPr>
      <t>Arbeitsbuch 1 &amp; 2</t>
    </r>
  </si>
  <si>
    <r>
      <rPr>
        <b/>
        <sz val="11"/>
        <rFont val="Arial"/>
        <family val="2"/>
      </rPr>
      <t xml:space="preserve">dis donc! 6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</si>
  <si>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>dis donc! 6</t>
    </r>
    <r>
      <rPr>
        <sz val="11"/>
        <rFont val="Arial"/>
        <family val="2"/>
      </rPr>
      <t xml:space="preserve"> Kommentar</t>
    </r>
  </si>
  <si>
    <r>
      <rPr>
        <b/>
        <sz val="11"/>
        <rFont val="Arial"/>
        <family val="2"/>
      </rPr>
      <t xml:space="preserve">dis donc! 5-6 DIGITAL  </t>
    </r>
    <r>
      <rPr>
        <sz val="11"/>
        <rFont val="Arial"/>
        <family val="2"/>
      </rPr>
      <t xml:space="preserve">Arbeitsbücher, Lösungen, Lernplattform </t>
    </r>
    <r>
      <rPr>
        <b/>
        <sz val="11"/>
        <rFont val="Arial"/>
        <family val="2"/>
      </rPr>
      <t xml:space="preserve">für LP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</si>
  <si>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dis donc! 5-6 DIGITAL  </t>
    </r>
    <r>
      <rPr>
        <sz val="11"/>
        <rFont val="Arial"/>
        <family val="2"/>
      </rPr>
      <t xml:space="preserve">Arbeitsbücher, Lösungen, Lernplattform </t>
    </r>
    <r>
      <rPr>
        <b/>
        <sz val="11"/>
        <rFont val="Arial"/>
        <family val="2"/>
      </rPr>
      <t xml:space="preserve">für SuS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</si>
  <si>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dis donc! 5-6 DIGITAL </t>
    </r>
    <r>
      <rPr>
        <sz val="11"/>
        <rFont val="Arial"/>
        <family val="2"/>
      </rPr>
      <t xml:space="preserve">Lernplattformen </t>
    </r>
    <r>
      <rPr>
        <b/>
        <sz val="11"/>
        <rFont val="Arial"/>
        <family val="2"/>
      </rPr>
      <t>für LP</t>
    </r>
    <r>
      <rPr>
        <sz val="11"/>
        <rFont val="Arial"/>
        <family val="2"/>
      </rPr>
      <t xml:space="preserve"> Wird digital zugestellt</t>
    </r>
  </si>
  <si>
    <r>
      <rPr>
        <b/>
        <sz val="11"/>
        <rFont val="Arial"/>
        <family val="2"/>
      </rPr>
      <t xml:space="preserve">dis donc! 5-6 DIGITAL </t>
    </r>
    <r>
      <rPr>
        <sz val="11"/>
        <rFont val="Arial"/>
        <family val="2"/>
      </rPr>
      <t xml:space="preserve">Lernplattformen </t>
    </r>
    <r>
      <rPr>
        <b/>
        <sz val="11"/>
        <rFont val="Arial"/>
        <family val="2"/>
      </rPr>
      <t xml:space="preserve">für SuS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</si>
  <si>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Altersdurchmischtes Lernen mit dis donc! 5/6 </t>
    </r>
    <r>
      <rPr>
        <sz val="11"/>
        <rFont val="Arial"/>
        <family val="2"/>
      </rPr>
      <t xml:space="preserve"> Leitfaden</t>
    </r>
  </si>
  <si>
    <r>
      <t xml:space="preserve">Europäisches Sprachenportfolio </t>
    </r>
    <r>
      <rPr>
        <sz val="11"/>
        <color theme="1"/>
        <rFont val="Arial"/>
        <family val="2"/>
      </rPr>
      <t>Version für SuS</t>
    </r>
  </si>
  <si>
    <t>978-3-264-84365-1</t>
  </si>
  <si>
    <r>
      <rPr>
        <b/>
        <sz val="11"/>
        <color theme="1"/>
        <rFont val="Arial"/>
        <family val="2"/>
      </rPr>
      <t xml:space="preserve">Schauplatz Ethik 1-6 </t>
    </r>
    <r>
      <rPr>
        <sz val="11"/>
        <color theme="1"/>
        <rFont val="Arial"/>
        <family val="2"/>
      </rPr>
      <t xml:space="preserve">Kommentar </t>
    </r>
    <r>
      <rPr>
        <b/>
        <sz val="11"/>
        <color theme="1"/>
        <rFont val="Arial"/>
        <family val="2"/>
      </rPr>
      <t>DIGITAL</t>
    </r>
    <r>
      <rPr>
        <sz val="11"/>
        <color theme="1"/>
        <rFont val="Arial"/>
        <family val="2"/>
      </rPr>
      <t xml:space="preserve"> für Lehrpersonen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</si>
  <si>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>; Spielkartenset</t>
    </r>
  </si>
  <si>
    <t>978-3-264-84367-5</t>
  </si>
  <si>
    <t>978-3-264-84368-2</t>
  </si>
  <si>
    <t xml:space="preserve">Young World 1-4 Unterrichten in adl Klassen </t>
  </si>
  <si>
    <t>978-3-292-00853-4</t>
  </si>
  <si>
    <t>978-3-292-00877-0</t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</si>
  <si>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Themenbücher</t>
    </r>
  </si>
  <si>
    <r>
      <rPr>
        <b/>
        <sz val="11"/>
        <color theme="1"/>
        <rFont val="Arial"/>
        <family val="2"/>
      </rPr>
      <t>MATHWELT 1 + 2</t>
    </r>
    <r>
      <rPr>
        <sz val="11"/>
        <color theme="1"/>
        <rFont val="Arial"/>
        <family val="2"/>
      </rPr>
      <t xml:space="preserve"> - Spielgeld CHF</t>
    </r>
  </si>
  <si>
    <t>978-3-03713-851-9</t>
  </si>
  <si>
    <r>
      <t xml:space="preserve">Hochspringen 5; </t>
    </r>
    <r>
      <rPr>
        <sz val="11"/>
        <color theme="1"/>
        <rFont val="Arial"/>
        <family val="2"/>
      </rPr>
      <t>Sportbroschüre</t>
    </r>
  </si>
  <si>
    <t>978-3-86227-310-2</t>
  </si>
  <si>
    <t>Helbling</t>
  </si>
  <si>
    <t>978-3-86227-311-9</t>
  </si>
  <si>
    <t>978-3-86227-312-6</t>
  </si>
  <si>
    <t>978-3-86227-319-5</t>
  </si>
  <si>
    <t>978-3-86227-320-1</t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</si>
  <si>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Schülerband</t>
    </r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</si>
  <si>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Die 4 CD-Audio-Box</t>
    </r>
  </si>
  <si>
    <r>
      <rPr>
        <b/>
        <sz val="11"/>
        <color theme="1"/>
        <rFont val="Arial"/>
        <family val="2"/>
      </rPr>
      <t>m.puls 1</t>
    </r>
    <r>
      <rPr>
        <sz val="11"/>
        <color theme="1"/>
        <rFont val="Arial"/>
        <family val="2"/>
      </rPr>
      <t xml:space="preserve"> - Multimedia-Anwendungen</t>
    </r>
  </si>
  <si>
    <r>
      <rPr>
        <b/>
        <sz val="11"/>
        <color theme="1"/>
        <rFont val="Arial"/>
        <family val="2"/>
      </rPr>
      <t xml:space="preserve">im.puls 1 </t>
    </r>
    <r>
      <rPr>
        <sz val="11"/>
        <color theme="1"/>
        <rFont val="Arial"/>
        <family val="2"/>
      </rPr>
      <t>- Video-DVD</t>
    </r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</si>
  <si>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Ermässigtes Paketangebot (Lehrerband, 4 Audio-CDs, Multimedia-CD-Rom, Video-DVD)</t>
    </r>
  </si>
  <si>
    <t>978-3-292-00920-3</t>
  </si>
  <si>
    <r>
      <rPr>
        <b/>
        <sz val="11"/>
        <color theme="1"/>
        <rFont val="Arial"/>
        <family val="2"/>
      </rPr>
      <t xml:space="preserve">Werkweiser 2 filrouge digital </t>
    </r>
    <r>
      <rPr>
        <sz val="11"/>
        <color theme="1"/>
        <rFont val="Arial"/>
        <family val="2"/>
      </rPr>
      <t>(Lizenz 1 Jahr) inkl. Infokarten-Set</t>
    </r>
  </si>
  <si>
    <t>978-3-271-60062-9</t>
  </si>
  <si>
    <t>Schulkarte Kanton Obwalden/Nidwalden 1:100'000</t>
  </si>
  <si>
    <t>978-3-271-60061-2</t>
  </si>
  <si>
    <t>Schulkarte Kanton Luzern 1:100'000</t>
  </si>
  <si>
    <t>978-3-7780-2933-6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</si>
  <si>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Handbuch LP Freizeit, Mode, Wohnen</t>
    </r>
  </si>
  <si>
    <r>
      <rPr>
        <b/>
        <sz val="11"/>
        <color theme="1"/>
        <rFont val="Arial"/>
        <family val="2"/>
      </rPr>
      <t>Technik und Design -</t>
    </r>
    <r>
      <rPr>
        <sz val="11"/>
        <color theme="1"/>
        <rFont val="Arial"/>
        <family val="2"/>
      </rPr>
      <t xml:space="preserve"> Handbuch für LP Spiel, Mechanik, Energie</t>
    </r>
  </si>
  <si>
    <r>
      <rPr>
        <b/>
        <sz val="11"/>
        <color theme="1"/>
        <rFont val="Arial"/>
        <family val="2"/>
      </rPr>
      <t>Langenscheidt Schulwörterbuch Französisch</t>
    </r>
    <r>
      <rPr>
        <sz val="11"/>
        <color theme="1"/>
        <rFont val="Arial"/>
        <family val="2"/>
      </rPr>
      <t xml:space="preserve"> - Mit Wörterbuch-App</t>
    </r>
  </si>
  <si>
    <r>
      <rPr>
        <b/>
        <sz val="11"/>
        <color theme="1"/>
        <rFont val="Arial"/>
        <family val="2"/>
      </rPr>
      <t xml:space="preserve">MusAik 2; </t>
    </r>
    <r>
      <rPr>
        <sz val="11"/>
        <color theme="1"/>
        <rFont val="Arial"/>
        <family val="2"/>
      </rPr>
      <t>Rhythmuskarten - MusAik 1+2</t>
    </r>
  </si>
  <si>
    <r>
      <t xml:space="preserve">Hindernisse überlaufen - </t>
    </r>
    <r>
      <rPr>
        <sz val="11"/>
        <color theme="1"/>
        <rFont val="Arial"/>
        <family val="2"/>
      </rPr>
      <t>Sportbroschüre</t>
    </r>
  </si>
  <si>
    <t>978-3-292-00865-7</t>
  </si>
  <si>
    <t>978-3-292-00955-5</t>
  </si>
  <si>
    <t>978-3-292-00953-1</t>
  </si>
  <si>
    <r>
      <rPr>
        <b/>
        <sz val="11"/>
        <color theme="1"/>
        <rFont val="Arial"/>
        <family val="2"/>
      </rPr>
      <t>MATHWELT Training</t>
    </r>
    <r>
      <rPr>
        <sz val="11"/>
        <color theme="1"/>
        <rFont val="Arial"/>
        <family val="2"/>
      </rPr>
      <t xml:space="preserve"> - Onlineübungsplattform für SuS</t>
    </r>
  </si>
  <si>
    <t>hep</t>
  </si>
  <si>
    <t>Z2+Z3</t>
  </si>
  <si>
    <r>
      <rPr>
        <b/>
        <sz val="11"/>
        <color theme="1"/>
        <rFont val="Arial"/>
        <family val="2"/>
      </rPr>
      <t>Kunst und Bild;</t>
    </r>
    <r>
      <rPr>
        <sz val="11"/>
        <color theme="1"/>
        <rFont val="Arial"/>
        <family val="2"/>
      </rPr>
      <t xml:space="preserve">
36 fotografisch dokumentierten Unterrichtsvorhaben, </t>
    </r>
  </si>
  <si>
    <t>978-3-03713-875-5</t>
  </si>
  <si>
    <t>Laufen, Springen, Werfen im Team</t>
  </si>
  <si>
    <t>978-3-03700-504-0</t>
  </si>
  <si>
    <t>ingold</t>
  </si>
  <si>
    <t>Z2</t>
  </si>
  <si>
    <t>978-3-03700-505-7</t>
  </si>
  <si>
    <t>978-3-03700-508-8</t>
  </si>
  <si>
    <t>978-3-03700-321-3</t>
  </si>
  <si>
    <t>Ingold</t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</si>
  <si>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Rind und Fleisch</t>
    </r>
  </si>
  <si>
    <r>
      <rPr>
        <b/>
        <sz val="11"/>
        <color theme="1"/>
        <rFont val="Arial"/>
        <family val="2"/>
      </rPr>
      <t>Querblicke -</t>
    </r>
    <r>
      <rPr>
        <sz val="11"/>
        <color theme="1"/>
        <rFont val="Arial"/>
        <family val="2"/>
      </rPr>
      <t xml:space="preserve"> Umsetzungsheft Virtuelles Wasser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</si>
  <si>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Umsetzungsheft Mobilität</t>
    </r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</si>
  <si>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Zoo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</si>
  <si>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Projekte in der Gemeinde</t>
    </r>
  </si>
  <si>
    <t>978-3-14-100058-0</t>
  </si>
  <si>
    <r>
      <rPr>
        <b/>
        <sz val="11"/>
        <color theme="1"/>
        <rFont val="Arial"/>
        <family val="2"/>
      </rPr>
      <t>Diercke Primarschulatlas Schweiz</t>
    </r>
    <r>
      <rPr>
        <sz val="11"/>
        <color theme="1"/>
        <rFont val="Arial"/>
        <family val="2"/>
      </rPr>
      <t xml:space="preserve"> - Ausgabe 2022</t>
    </r>
  </si>
  <si>
    <t>978-3-264-84351-4</t>
  </si>
  <si>
    <t>978-3-264-84353-8</t>
  </si>
  <si>
    <t>978-3-7780-2914-5</t>
  </si>
  <si>
    <r>
      <t xml:space="preserve">Burner Games </t>
    </r>
    <r>
      <rPr>
        <sz val="11"/>
        <color theme="1"/>
        <rFont val="Arial"/>
        <family val="2"/>
      </rPr>
      <t>Kleine Spiele</t>
    </r>
  </si>
  <si>
    <t>978-3-0355-1931-0</t>
  </si>
  <si>
    <t xml:space="preserve">Werkweiser 2 (Verlängerungslizenz) </t>
  </si>
  <si>
    <t>* Lehrmittelliste AVM - alle Stufen (unter "Dokumente")</t>
  </si>
  <si>
    <t>978-3-12-514439-2</t>
  </si>
  <si>
    <t>978-3-0355-1930-3</t>
  </si>
  <si>
    <t>978-3-0355-1758-3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</si>
  <si>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 xml:space="preserve">- Grundlagen </t>
    </r>
  </si>
  <si>
    <t>978-3-0355-1854-2</t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</si>
  <si>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Handbuch für die LP</t>
    </r>
  </si>
  <si>
    <t>Baumb. &amp; Müller</t>
  </si>
  <si>
    <r>
      <rPr>
        <b/>
        <sz val="11"/>
        <color theme="1"/>
        <rFont val="Arial"/>
        <family val="2"/>
      </rPr>
      <t>verflixt und zugenäht</t>
    </r>
    <r>
      <rPr>
        <sz val="11"/>
        <color theme="1"/>
        <rFont val="Arial"/>
        <family val="2"/>
      </rPr>
      <t>-Kommentar</t>
    </r>
  </si>
  <si>
    <t>LMV-SG</t>
  </si>
  <si>
    <r>
      <rPr>
        <b/>
        <sz val="11"/>
        <color theme="1"/>
        <rFont val="Arial"/>
        <family val="2"/>
      </rPr>
      <t xml:space="preserve">bildwärts DIGITAL </t>
    </r>
    <r>
      <rPr>
        <sz val="11"/>
        <color theme="1"/>
        <rFont val="Arial"/>
        <family val="2"/>
      </rPr>
      <t>Zusatzmat. wird digital zugestellt</t>
    </r>
  </si>
  <si>
    <r>
      <rPr>
        <b/>
        <sz val="11"/>
        <color theme="1"/>
        <rFont val="Arial"/>
        <family val="2"/>
      </rPr>
      <t>Mathwelt 2 -</t>
    </r>
    <r>
      <rPr>
        <sz val="11"/>
        <color theme="1"/>
        <rFont val="Arial"/>
        <family val="2"/>
      </rPr>
      <t xml:space="preserve"> Zahlenscheibe (5er Pack)</t>
    </r>
  </si>
  <si>
    <r>
      <rPr>
        <b/>
        <sz val="11"/>
        <color theme="1"/>
        <rFont val="Arial"/>
        <family val="2"/>
      </rPr>
      <t xml:space="preserve">NaTech 5|6 - </t>
    </r>
    <r>
      <rPr>
        <sz val="11"/>
        <color theme="1"/>
        <rFont val="Arial"/>
        <family val="2"/>
      </rPr>
      <t>DIGITAL Kommentar mit Print-Bogen; digitale Zustellung</t>
    </r>
  </si>
  <si>
    <r>
      <rPr>
        <b/>
        <sz val="11"/>
        <color theme="1"/>
        <rFont val="Arial"/>
        <family val="2"/>
      </rPr>
      <t xml:space="preserve">NaTech 5/6 - </t>
    </r>
    <r>
      <rPr>
        <sz val="11"/>
        <color theme="1"/>
        <rFont val="Arial"/>
        <family val="2"/>
      </rPr>
      <t>Forschungsheft</t>
    </r>
  </si>
  <si>
    <t>978-3-264-84889-2</t>
  </si>
  <si>
    <t>Klett</t>
  </si>
  <si>
    <t>978-3-264-84891-5</t>
  </si>
  <si>
    <t>978-3-264-84546-4</t>
  </si>
  <si>
    <t>978-3-264-84544-0</t>
  </si>
  <si>
    <t>978-3-264-84547-1</t>
  </si>
  <si>
    <t>978-3-264-84545-7</t>
  </si>
  <si>
    <r>
      <t xml:space="preserve">Apropos Medien 5/6; </t>
    </r>
    <r>
      <rPr>
        <sz val="11"/>
        <color theme="1"/>
        <rFont val="Arial"/>
        <family val="2"/>
      </rPr>
      <t>Schulbuch</t>
    </r>
  </si>
  <si>
    <r>
      <t xml:space="preserve">Apropos Medien 5/6; </t>
    </r>
    <r>
      <rPr>
        <sz val="11"/>
        <color theme="1"/>
        <rFont val="Arial"/>
        <family val="2"/>
      </rPr>
      <t>Begleitband</t>
    </r>
  </si>
  <si>
    <r>
      <t xml:space="preserve">Apropos Medien; </t>
    </r>
    <r>
      <rPr>
        <sz val="11"/>
        <color theme="1"/>
        <rFont val="Arial"/>
        <family val="2"/>
      </rPr>
      <t>digitale Ausgabe LP</t>
    </r>
  </si>
  <si>
    <r>
      <t xml:space="preserve">Einfach Informatik 5/6 - </t>
    </r>
    <r>
      <rPr>
        <sz val="11"/>
        <color theme="1"/>
        <rFont val="Arial"/>
        <family val="2"/>
      </rPr>
      <t>Lösungen finden - Schulbuch</t>
    </r>
  </si>
  <si>
    <r>
      <t xml:space="preserve">Einfach Informatik 5/6 - </t>
    </r>
    <r>
      <rPr>
        <sz val="11"/>
        <color theme="1"/>
        <rFont val="Arial"/>
        <family val="2"/>
      </rPr>
      <t>Programmieren – Schulbuch</t>
    </r>
  </si>
  <si>
    <r>
      <t xml:space="preserve">Einfach Informatik 5/6 - </t>
    </r>
    <r>
      <rPr>
        <sz val="11"/>
        <color theme="1"/>
        <rFont val="Arial"/>
        <family val="2"/>
      </rPr>
      <t>Lösungen finden – Begleitband</t>
    </r>
  </si>
  <si>
    <r>
      <t xml:space="preserve">Einfach Informatik 5/6 - </t>
    </r>
    <r>
      <rPr>
        <sz val="11"/>
        <color theme="1"/>
        <rFont val="Arial"/>
        <family val="2"/>
      </rPr>
      <t>Programmieren – Begleitband</t>
    </r>
  </si>
  <si>
    <r>
      <t>connected 1 -</t>
    </r>
    <r>
      <rPr>
        <sz val="11"/>
        <color theme="1"/>
        <rFont val="Arial"/>
        <family val="2"/>
      </rPr>
      <t xml:space="preserve"> Arbeitsbuch</t>
    </r>
  </si>
  <si>
    <r>
      <t xml:space="preserve">connected 2 </t>
    </r>
    <r>
      <rPr>
        <sz val="11"/>
        <color theme="1"/>
        <rFont val="Arial"/>
        <family val="2"/>
      </rPr>
      <t>- Arbeitsbuch</t>
    </r>
  </si>
  <si>
    <t>978-3-03713-599-0</t>
  </si>
  <si>
    <t>978-3-03713-601-0</t>
  </si>
  <si>
    <t>978-3-03713-600-3</t>
  </si>
  <si>
    <r>
      <rPr>
        <b/>
        <sz val="11"/>
        <rFont val="Arial"/>
        <family val="2"/>
      </rPr>
      <t xml:space="preserve">Blickpunkt 2 - Religion und Kultur </t>
    </r>
    <r>
      <rPr>
        <sz val="11"/>
        <rFont val="Arial"/>
        <family val="2"/>
      </rPr>
      <t>- Schülerbuch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</si>
  <si>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Klassenmaterial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</si>
  <si>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Kommentar</t>
    </r>
  </si>
  <si>
    <t>978-3-292-00939-5</t>
  </si>
  <si>
    <t>978-3-12-514492-7</t>
  </si>
  <si>
    <t>978-3-259-00172-1</t>
  </si>
  <si>
    <t>Schweiz Politische Karte 1:600 000</t>
  </si>
  <si>
    <t>Orell Füssli</t>
  </si>
  <si>
    <t xml:space="preserve"> Bewegung und Sport</t>
  </si>
  <si>
    <r>
      <rPr>
        <b/>
        <sz val="11"/>
        <color theme="1"/>
        <rFont val="Arial"/>
        <family val="2"/>
      </rPr>
      <t>Die Sprachstarken 1-6</t>
    </r>
    <r>
      <rPr>
        <sz val="11"/>
        <color theme="1"/>
        <rFont val="Arial"/>
        <family val="2"/>
      </rPr>
      <t xml:space="preserve"> Unterrichten in adL Klassen</t>
    </r>
  </si>
  <si>
    <r>
      <rPr>
        <b/>
        <sz val="11"/>
        <color theme="1"/>
        <rFont val="Arial"/>
        <family val="2"/>
      </rPr>
      <t>Die Sprachstarken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4-6 </t>
    </r>
    <r>
      <rPr>
        <sz val="11"/>
        <color theme="1"/>
        <rFont val="Arial"/>
        <family val="2"/>
      </rPr>
      <t>Karteikarten für den differenzierenden Unterricht</t>
    </r>
  </si>
  <si>
    <r>
      <t xml:space="preserve">connected 1/2 DIGITAL </t>
    </r>
    <r>
      <rPr>
        <sz val="11"/>
        <color theme="1"/>
        <rFont val="Arial"/>
        <family val="2"/>
      </rPr>
      <t>für LP</t>
    </r>
  </si>
  <si>
    <r>
      <t xml:space="preserve">connected 1/2 DIGITAL </t>
    </r>
    <r>
      <rPr>
        <sz val="11"/>
        <color theme="1"/>
        <rFont val="Arial"/>
        <family val="2"/>
      </rPr>
      <t>für SuS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</si>
  <si>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filRouge digital 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</si>
  <si>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>- 2 Lösungshefte 5.+ 6. SJ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</si>
  <si>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Arbeitshefte 5.+ 6. SJ</t>
    </r>
  </si>
  <si>
    <t>978-3-03700-449-4</t>
  </si>
  <si>
    <t>Shuttle Time Primary</t>
  </si>
  <si>
    <t>978-3-271-60073-5</t>
  </si>
  <si>
    <t>978-3-271-60083-4</t>
  </si>
  <si>
    <t>978-3-271-60074-2</t>
  </si>
  <si>
    <t>978-3-271-60084-1</t>
  </si>
  <si>
    <t>978-3-271-60075-9</t>
  </si>
  <si>
    <t>978-3-271-60085-8</t>
  </si>
  <si>
    <t>978-3-271-60077-3</t>
  </si>
  <si>
    <t>fadenflip - Kommentar (print)</t>
  </si>
  <si>
    <r>
      <rPr>
        <b/>
        <sz val="11"/>
        <color theme="1"/>
        <rFont val="Arial"/>
        <family val="2"/>
      </rPr>
      <t>fadenflip 1 -</t>
    </r>
    <r>
      <rPr>
        <sz val="11"/>
        <color theme="1"/>
        <rFont val="Arial"/>
        <family val="2"/>
      </rPr>
      <t xml:space="preserve"> Textile Techniken und Gestalten</t>
    </r>
    <r>
      <rPr>
        <b/>
        <sz val="11"/>
        <color theme="1"/>
        <rFont val="Arial"/>
        <family val="2"/>
      </rPr>
      <t xml:space="preserve"> (print )</t>
    </r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</si>
  <si>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 xml:space="preserve">- Textile Techniken und Gestalten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</si>
  <si>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</si>
  <si>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(E-Book)</t>
    </r>
  </si>
  <si>
    <t>fadenflip - Kommentar (E-Book)</t>
  </si>
  <si>
    <r>
      <rPr>
        <b/>
        <sz val="11"/>
        <color theme="1"/>
        <rFont val="Arial"/>
        <family val="2"/>
      </rPr>
      <t>fadenflip - Bundle:</t>
    </r>
    <r>
      <rPr>
        <sz val="11"/>
        <color theme="1"/>
        <rFont val="Arial"/>
        <family val="2"/>
      </rPr>
      <t xml:space="preserve"> fadenflip 1,2  und  Kommentar </t>
    </r>
    <r>
      <rPr>
        <b/>
        <sz val="11"/>
        <color theme="1"/>
        <rFont val="Arial"/>
        <family val="2"/>
      </rPr>
      <t>(E-Book)</t>
    </r>
  </si>
  <si>
    <t>978-3-03700-507-1</t>
  </si>
  <si>
    <t>978-3-905873-56-6</t>
  </si>
  <si>
    <r>
      <rPr>
        <b/>
        <sz val="11"/>
        <rFont val="Arial"/>
        <family val="2"/>
      </rPr>
      <t>Schulkarte Schweiz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1:500 000</t>
    </r>
  </si>
  <si>
    <t>978-3-264-84890-8</t>
  </si>
  <si>
    <t>978-3-86227-317-1</t>
  </si>
  <si>
    <r>
      <rPr>
        <b/>
        <sz val="11"/>
        <color theme="1"/>
        <rFont val="Arial"/>
        <family val="2"/>
      </rPr>
      <t xml:space="preserve">verflixt und zugenäht </t>
    </r>
    <r>
      <rPr>
        <sz val="11"/>
        <color theme="1"/>
        <rFont val="Arial"/>
        <family val="2"/>
      </rPr>
      <t xml:space="preserve">- Ordner SuS - SG </t>
    </r>
  </si>
  <si>
    <t>* Lehrmittelbestellung 2025/26 Hinweise und Regelungen (unter "Dokumente")</t>
  </si>
  <si>
    <t>SJ 2026/27</t>
  </si>
  <si>
    <t>#1796663</t>
  </si>
  <si>
    <t>978-3-0355-2752-0</t>
  </si>
  <si>
    <t xml:space="preserve">Französisch </t>
  </si>
  <si>
    <t>Englisch</t>
  </si>
  <si>
    <t>Fortsetzung Englisch</t>
  </si>
  <si>
    <t>978-3-03713-962-2</t>
  </si>
  <si>
    <t>978-3-03713-963-9</t>
  </si>
  <si>
    <t>978-3-264-84431-3</t>
  </si>
  <si>
    <t>978-3-264-84430-6</t>
  </si>
  <si>
    <t>978-3-264-84432-0</t>
  </si>
  <si>
    <t>978-3-264-84433-7</t>
  </si>
  <si>
    <t>978-3-264-84437-5</t>
  </si>
  <si>
    <t>978-3-264-84451-1</t>
  </si>
  <si>
    <t>978-3-264-84452-8</t>
  </si>
  <si>
    <t>978-3-264-84453-5</t>
  </si>
  <si>
    <t>978-3-264-84441-2</t>
  </si>
  <si>
    <t>978-3-264-84440-5</t>
  </si>
  <si>
    <t>978-3-264-84442-9</t>
  </si>
  <si>
    <t>978-3-264-84443-6</t>
  </si>
  <si>
    <t>978-3-264-84447-4</t>
  </si>
  <si>
    <t>978-3-03713-932-5</t>
  </si>
  <si>
    <t>LMVZ</t>
  </si>
  <si>
    <t>978-3-03713-933-2</t>
  </si>
  <si>
    <t>978-3-03713-934-9</t>
  </si>
  <si>
    <t>978-3-03713-931-8</t>
  </si>
  <si>
    <r>
      <rPr>
        <b/>
        <sz val="11"/>
        <color theme="1"/>
        <rFont val="Arial"/>
        <family val="2"/>
      </rPr>
      <t>Die Sprachstarken 5 Weiterentwicklung</t>
    </r>
    <r>
      <rPr>
        <sz val="11"/>
        <color theme="1"/>
        <rFont val="Arial"/>
        <family val="2"/>
      </rPr>
      <t xml:space="preserve"> - Arbeitsheft</t>
    </r>
  </si>
  <si>
    <r>
      <rPr>
        <b/>
        <sz val="11"/>
        <color theme="1"/>
        <rFont val="Arial"/>
        <family val="2"/>
      </rPr>
      <t>Die Sprachstarken 5 Weiterentwicklung</t>
    </r>
    <r>
      <rPr>
        <sz val="11"/>
        <color theme="1"/>
        <rFont val="Arial"/>
        <family val="2"/>
      </rPr>
      <t xml:space="preserve"> - Begleitband mit Arbeitsblattgenerator</t>
    </r>
  </si>
  <si>
    <r>
      <rPr>
        <b/>
        <sz val="11"/>
        <color theme="1"/>
        <rFont val="Arial"/>
        <family val="2"/>
      </rPr>
      <t>Die Sprachstarken 5 Weiterentwicklung</t>
    </r>
    <r>
      <rPr>
        <sz val="11"/>
        <color theme="1"/>
        <rFont val="Arial"/>
        <family val="2"/>
      </rPr>
      <t xml:space="preserve"> - DAL Digitale Ausgabe für Lehrpersonen</t>
    </r>
  </si>
  <si>
    <r>
      <rPr>
        <b/>
        <sz val="11"/>
        <color theme="1"/>
        <rFont val="Arial"/>
        <family val="2"/>
      </rPr>
      <t>Die Sprachstarken 5 Weiterentwicklung</t>
    </r>
    <r>
      <rPr>
        <sz val="11"/>
        <color theme="1"/>
        <rFont val="Arial"/>
        <family val="2"/>
      </rPr>
      <t xml:space="preserve"> - Audio-CD</t>
    </r>
  </si>
  <si>
    <r>
      <rPr>
        <b/>
        <sz val="11"/>
        <color theme="1"/>
        <rFont val="Arial"/>
        <family val="2"/>
      </rPr>
      <t>Die Sprachstarken 5 Weiterentwicklung</t>
    </r>
    <r>
      <rPr>
        <sz val="11"/>
        <color theme="1"/>
        <rFont val="Arial"/>
        <family val="2"/>
      </rPr>
      <t xml:space="preserve"> - Sprachbuch</t>
    </r>
  </si>
  <si>
    <r>
      <rPr>
        <b/>
        <sz val="11"/>
        <color theme="1"/>
        <rFont val="Arial"/>
        <family val="2"/>
      </rPr>
      <t>Die Sprachstarken 2-6 Weiterentwicklung</t>
    </r>
    <r>
      <rPr>
        <sz val="11"/>
        <color theme="1"/>
        <rFont val="Arial"/>
        <family val="2"/>
      </rPr>
      <t xml:space="preserve"> - Didaktikband</t>
    </r>
  </si>
  <si>
    <r>
      <rPr>
        <b/>
        <sz val="11"/>
        <color theme="1"/>
        <rFont val="Arial"/>
        <family val="2"/>
      </rPr>
      <t xml:space="preserve">Die Sprachstarken 1-6 Weiterentwicklung </t>
    </r>
    <r>
      <rPr>
        <sz val="11"/>
        <color theme="1"/>
        <rFont val="Arial"/>
        <family val="2"/>
      </rPr>
      <t>- AdL-Handreichung</t>
    </r>
  </si>
  <si>
    <r>
      <rPr>
        <b/>
        <sz val="11"/>
        <color theme="1"/>
        <rFont val="Arial"/>
        <family val="2"/>
      </rPr>
      <t xml:space="preserve">Die Sprachstarken 6 Weiterentwicklung </t>
    </r>
    <r>
      <rPr>
        <sz val="11"/>
        <color theme="1"/>
        <rFont val="Arial"/>
        <family val="2"/>
      </rPr>
      <t>- Arbeitsheft</t>
    </r>
  </si>
  <si>
    <r>
      <rPr>
        <b/>
        <sz val="11"/>
        <color theme="1"/>
        <rFont val="Arial"/>
        <family val="2"/>
      </rPr>
      <t xml:space="preserve">Die Sprachstarken 6 Weiterentwicklung </t>
    </r>
    <r>
      <rPr>
        <sz val="11"/>
        <color theme="1"/>
        <rFont val="Arial"/>
        <family val="2"/>
      </rPr>
      <t>- Sprachbuch</t>
    </r>
  </si>
  <si>
    <r>
      <rPr>
        <b/>
        <sz val="11"/>
        <color theme="1"/>
        <rFont val="Arial"/>
        <family val="2"/>
      </rPr>
      <t xml:space="preserve">Die Sprachstarken 6 Weiterentwicklung </t>
    </r>
    <r>
      <rPr>
        <sz val="11"/>
        <color theme="1"/>
        <rFont val="Arial"/>
        <family val="2"/>
      </rPr>
      <t>- Begleitband</t>
    </r>
  </si>
  <si>
    <r>
      <rPr>
        <b/>
        <sz val="11"/>
        <color theme="1"/>
        <rFont val="Arial"/>
        <family val="2"/>
      </rPr>
      <t xml:space="preserve">Die Sprachstarken 6 Weiterentwicklung </t>
    </r>
    <r>
      <rPr>
        <sz val="11"/>
        <color theme="1"/>
        <rFont val="Arial"/>
        <family val="2"/>
      </rPr>
      <t>- DAL Digitale Ausgabe für Lehrpersonen</t>
    </r>
  </si>
  <si>
    <r>
      <rPr>
        <b/>
        <sz val="11"/>
        <color theme="1"/>
        <rFont val="Arial"/>
        <family val="2"/>
      </rPr>
      <t xml:space="preserve">Die Sprachstarken 4-6 Weiterentwicklung </t>
    </r>
    <r>
      <rPr>
        <sz val="11"/>
        <color theme="1"/>
        <rFont val="Arial"/>
        <family val="2"/>
      </rPr>
      <t>- Karteikarten</t>
    </r>
  </si>
  <si>
    <r>
      <rPr>
        <b/>
        <sz val="11"/>
        <color theme="1"/>
        <rFont val="Arial"/>
        <family val="2"/>
      </rPr>
      <t>Die Sprachstarken 6 Weiterentwicklung</t>
    </r>
    <r>
      <rPr>
        <sz val="11"/>
        <color theme="1"/>
        <rFont val="Arial"/>
        <family val="2"/>
      </rPr>
      <t xml:space="preserve"> - Audio-CD</t>
    </r>
  </si>
  <si>
    <r>
      <rPr>
        <b/>
        <sz val="11"/>
        <color theme="1"/>
        <rFont val="Arial"/>
        <family val="2"/>
      </rPr>
      <t xml:space="preserve">Deutsch Fünf </t>
    </r>
    <r>
      <rPr>
        <sz val="11"/>
        <color theme="1"/>
        <rFont val="Arial"/>
        <family val="2"/>
      </rPr>
      <t>- Themenheft</t>
    </r>
  </si>
  <si>
    <r>
      <rPr>
        <b/>
        <sz val="11"/>
        <color theme="1"/>
        <rFont val="Arial"/>
        <family val="2"/>
      </rPr>
      <t>Deutsch Fünf -</t>
    </r>
    <r>
      <rPr>
        <sz val="11"/>
        <color theme="1"/>
        <rFont val="Arial"/>
        <family val="2"/>
      </rPr>
      <t xml:space="preserve"> Themenheft Tipp</t>
    </r>
  </si>
  <si>
    <r>
      <rPr>
        <b/>
        <sz val="11"/>
        <color theme="1"/>
        <rFont val="Arial"/>
        <family val="2"/>
      </rPr>
      <t xml:space="preserve">Deutsch Fünf </t>
    </r>
    <r>
      <rPr>
        <sz val="11"/>
        <color theme="1"/>
        <rFont val="Arial"/>
        <family val="2"/>
      </rPr>
      <t>- Übungsheft</t>
    </r>
  </si>
  <si>
    <r>
      <rPr>
        <b/>
        <sz val="11"/>
        <color theme="1"/>
        <rFont val="Arial"/>
        <family val="2"/>
      </rPr>
      <t>Deutsch Fünf</t>
    </r>
    <r>
      <rPr>
        <sz val="11"/>
        <color theme="1"/>
        <rFont val="Arial"/>
        <family val="2"/>
      </rPr>
      <t xml:space="preserve"> - Themenbuch</t>
    </r>
  </si>
  <si>
    <r>
      <rPr>
        <b/>
        <sz val="11"/>
        <color theme="1"/>
        <rFont val="Arial"/>
        <family val="2"/>
      </rPr>
      <t xml:space="preserve">Deutsch KG bis Sechs </t>
    </r>
    <r>
      <rPr>
        <sz val="11"/>
        <color theme="1"/>
        <rFont val="Arial"/>
        <family val="2"/>
      </rPr>
      <t>- Handbuch digital für Lehrpersonen</t>
    </r>
  </si>
  <si>
    <t>Fortsetzung Deutsch</t>
  </si>
  <si>
    <t>978-3-12-514632-7</t>
  </si>
  <si>
    <t>978-3-03713-936-3</t>
  </si>
  <si>
    <t>978-3-03713-937-0</t>
  </si>
  <si>
    <t>978-3-03713-938-7</t>
  </si>
  <si>
    <t>978-3-03713-935-6</t>
  </si>
  <si>
    <r>
      <rPr>
        <b/>
        <sz val="11"/>
        <color theme="1"/>
        <rFont val="Arial"/>
        <family val="2"/>
      </rPr>
      <t xml:space="preserve">Deutsch Eins bis Sechs </t>
    </r>
    <r>
      <rPr>
        <sz val="11"/>
        <color theme="1"/>
        <rFont val="Arial"/>
        <family val="2"/>
      </rPr>
      <t>- Lernplattform für SuS</t>
    </r>
  </si>
  <si>
    <r>
      <rPr>
        <b/>
        <sz val="11"/>
        <color theme="1"/>
        <rFont val="Arial"/>
        <family val="2"/>
      </rPr>
      <t>Deutsch Sechs</t>
    </r>
    <r>
      <rPr>
        <sz val="11"/>
        <color theme="1"/>
        <rFont val="Arial"/>
        <family val="2"/>
      </rPr>
      <t xml:space="preserve"> - Themenheft</t>
    </r>
  </si>
  <si>
    <r>
      <rPr>
        <b/>
        <sz val="11"/>
        <color theme="1"/>
        <rFont val="Arial"/>
        <family val="2"/>
      </rPr>
      <t>Deutsch Sechs-</t>
    </r>
    <r>
      <rPr>
        <sz val="11"/>
        <color theme="1"/>
        <rFont val="Arial"/>
        <family val="2"/>
      </rPr>
      <t xml:space="preserve"> Themenheft Tipp</t>
    </r>
  </si>
  <si>
    <r>
      <rPr>
        <b/>
        <sz val="11"/>
        <color theme="1"/>
        <rFont val="Arial"/>
        <family val="2"/>
      </rPr>
      <t>Deutsch Sechs</t>
    </r>
    <r>
      <rPr>
        <sz val="11"/>
        <color theme="1"/>
        <rFont val="Arial"/>
        <family val="2"/>
      </rPr>
      <t>- Übungsheft</t>
    </r>
  </si>
  <si>
    <r>
      <rPr>
        <b/>
        <sz val="11"/>
        <color theme="1"/>
        <rFont val="Arial"/>
        <family val="2"/>
      </rPr>
      <t>Deutsch Sechs</t>
    </r>
    <r>
      <rPr>
        <sz val="11"/>
        <color theme="1"/>
        <rFont val="Arial"/>
        <family val="2"/>
      </rPr>
      <t>- Themenbuch</t>
    </r>
  </si>
  <si>
    <t>978-3-292-00859-6</t>
  </si>
  <si>
    <r>
      <rPr>
        <b/>
        <sz val="11"/>
        <color theme="1"/>
        <rFont val="Arial"/>
        <family val="2"/>
      </rPr>
      <t>Produkte im Mathematikunterricht begleiten und bewerten</t>
    </r>
    <r>
      <rPr>
        <sz val="11"/>
        <color theme="1"/>
        <rFont val="Arial"/>
        <family val="2"/>
      </rPr>
      <t>, 2. Zyklus, Handbuch print und online</t>
    </r>
  </si>
  <si>
    <t>978-3-907271-35-1</t>
  </si>
  <si>
    <t>978-3-411-02875-7</t>
  </si>
  <si>
    <r>
      <t xml:space="preserve">Young World 1-4 - Voca Trainer </t>
    </r>
    <r>
      <rPr>
        <sz val="11"/>
        <color theme="1"/>
        <rFont val="Arial"/>
        <family val="2"/>
      </rPr>
      <t>(Einzellizenz für 1 Jahr)</t>
    </r>
  </si>
  <si>
    <r>
      <t>Young World 1-4 - Voca Trainer</t>
    </r>
    <r>
      <rPr>
        <sz val="11"/>
        <color theme="1"/>
        <rFont val="Arial"/>
        <family val="2"/>
      </rPr>
      <t xml:space="preserve"> [10er Pack] (Lizenz 1 Jahr gültig)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</si>
  <si>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- Pupil's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</si>
  <si>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 xml:space="preserve"> - Activity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</si>
  <si>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- Audio-CD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</si>
  <si>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- Teacher's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</si>
  <si>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</rPr>
      <t xml:space="preserve"> DAL Pupil's und Activity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</si>
  <si>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 xml:space="preserve"> - Lernkontrollen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</si>
  <si>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- Stories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</si>
  <si>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- language Trainer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</si>
  <si>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- Word Cards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</si>
  <si>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-  Poster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</si>
  <si>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Pupil's Book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</si>
  <si>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Activity Book mit digitalen Inhalten und Audios auf meinklett.ch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</si>
  <si>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 Audio-CD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</si>
  <si>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Teacher's Book mit digitalen Inhalten und Audios auf meinklett.ch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</si>
  <si>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Digitale Ausgabe für Lehrpersonen </t>
    </r>
    <r>
      <rPr>
        <b/>
        <sz val="11"/>
        <rFont val="Arial"/>
        <family val="2"/>
      </rPr>
      <t>DAL. Pupils Book und Activity Book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</si>
  <si>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 Lernkontrollen mit digitalen Inhalten und Audios auf meinklett.ch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</si>
  <si>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Stories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</si>
  <si>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Poster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</si>
  <si>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DVD</t>
    </r>
  </si>
  <si>
    <r>
      <rPr>
        <b/>
        <sz val="11"/>
        <rFont val="Arial"/>
        <family val="2"/>
      </rPr>
      <t>Young World 1- 4</t>
    </r>
    <r>
      <rPr>
        <sz val="11"/>
        <rFont val="Arial"/>
        <family val="2"/>
      </rPr>
      <t xml:space="preserve"> - Voca Trainer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</si>
  <si>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Language Trainer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</si>
  <si>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Stories. 10er-Paket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</si>
  <si>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- Stories [10er-Paket]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</si>
  <si>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- languageTrainer [10er-Paket]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</si>
  <si>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Language Trainer 10er-Paket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</si>
  <si>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Word Cards</t>
    </r>
  </si>
  <si>
    <r>
      <rPr>
        <b/>
        <sz val="11"/>
        <rFont val="Arial"/>
        <family val="2"/>
      </rPr>
      <t>Young World 1- 4</t>
    </r>
    <r>
      <rPr>
        <sz val="11"/>
        <rFont val="Arial"/>
        <family val="2"/>
      </rPr>
      <t xml:space="preserve"> - Voca Trainer [10er Pack]</t>
    </r>
  </si>
  <si>
    <r>
      <rPr>
        <b/>
        <sz val="11"/>
        <rFont val="Arial"/>
        <family val="2"/>
      </rPr>
      <t>Schweizer Zahlenbuch 5</t>
    </r>
    <r>
      <rPr>
        <sz val="11"/>
        <rFont val="Arial"/>
        <family val="2"/>
      </rPr>
      <t xml:space="preserve"> Arbeitsheft</t>
    </r>
  </si>
  <si>
    <r>
      <rPr>
        <b/>
        <sz val="11"/>
        <rFont val="Arial"/>
        <family val="2"/>
      </rPr>
      <t xml:space="preserve">Schweizer Zahlenbuch 5 </t>
    </r>
    <r>
      <rPr>
        <sz val="11"/>
        <rFont val="Arial"/>
        <family val="2"/>
      </rPr>
      <t>Arbeitsmittel separat (5er-Pack)</t>
    </r>
  </si>
  <si>
    <r>
      <t xml:space="preserve">Schweizer Zahlenbuch 5 </t>
    </r>
    <r>
      <rPr>
        <sz val="11"/>
        <rFont val="Arial"/>
        <family val="2"/>
      </rPr>
      <t>Lösungen zum Arbeitsheft</t>
    </r>
  </si>
  <si>
    <r>
      <t xml:space="preserve">Schweizer Zahlenbuch 5 </t>
    </r>
    <r>
      <rPr>
        <sz val="11"/>
        <rFont val="Arial"/>
        <family val="2"/>
      </rPr>
      <t>Schulbuch</t>
    </r>
  </si>
  <si>
    <r>
      <t xml:space="preserve">Schweizer Zahlenbuch 5 </t>
    </r>
    <r>
      <rPr>
        <sz val="11"/>
        <rFont val="Arial"/>
        <family val="2"/>
      </rPr>
      <t>Begleitband mit Zugangscode zu Kopiervorlagen, Lösungen und Beurteilungsmaterial online</t>
    </r>
  </si>
  <si>
    <r>
      <t xml:space="preserve">Schweizer Zahlenbuch 5 - </t>
    </r>
    <r>
      <rPr>
        <sz val="11"/>
        <rFont val="Arial"/>
        <family val="2"/>
      </rPr>
      <t>DAL Digitale Ausgabe für Lehrpersonen</t>
    </r>
  </si>
  <si>
    <r>
      <rPr>
        <b/>
        <sz val="11"/>
        <color theme="1"/>
        <rFont val="Arial"/>
        <family val="2"/>
      </rPr>
      <t xml:space="preserve">Schweizer Zahlenbuch 6 </t>
    </r>
    <r>
      <rPr>
        <sz val="11"/>
        <color theme="1"/>
        <rFont val="Arial"/>
        <family val="2"/>
      </rPr>
      <t>Arbeitsheft</t>
    </r>
  </si>
  <si>
    <r>
      <t xml:space="preserve">Schweizer Zahlenbuch 6 </t>
    </r>
    <r>
      <rPr>
        <sz val="11"/>
        <rFont val="Arial"/>
        <family val="2"/>
      </rPr>
      <t>Arbeitsmittel separat (5er-Pack)</t>
    </r>
  </si>
  <si>
    <r>
      <rPr>
        <b/>
        <sz val="11"/>
        <color theme="1"/>
        <rFont val="Arial"/>
        <family val="2"/>
      </rPr>
      <t>Schweizer Zahlenbuch 6</t>
    </r>
    <r>
      <rPr>
        <sz val="11"/>
        <color theme="1"/>
        <rFont val="Arial"/>
        <family val="2"/>
      </rPr>
      <t xml:space="preserve"> Lösungen zum Arbeitsheft</t>
    </r>
  </si>
  <si>
    <r>
      <rPr>
        <b/>
        <sz val="11"/>
        <rFont val="Arial"/>
        <family val="2"/>
      </rPr>
      <t xml:space="preserve">Schweizer Zahlenbuch 6 </t>
    </r>
    <r>
      <rPr>
        <sz val="1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</si>
  <si>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Schweizer Zahlenbuch 6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</si>
  <si>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 xml:space="preserve">Schweizer Zahlenbuch 6 </t>
    </r>
    <r>
      <rPr>
        <sz val="11"/>
        <color theme="1"/>
        <rFont val="Arial"/>
        <family val="2"/>
      </rPr>
      <t>- DAL Digitale Ausgabe für Lehrpersonen</t>
    </r>
  </si>
  <si>
    <r>
      <rPr>
        <b/>
        <sz val="11"/>
        <rFont val="Arial"/>
        <family val="2"/>
      </rPr>
      <t xml:space="preserve">dis donc! 5/6  </t>
    </r>
    <r>
      <rPr>
        <sz val="11"/>
        <rFont val="Arial"/>
        <family val="2"/>
      </rPr>
      <t>Elterninformation</t>
    </r>
  </si>
  <si>
    <r>
      <rPr>
        <b/>
        <sz val="11"/>
        <color theme="1"/>
        <rFont val="Arial"/>
        <family val="2"/>
      </rPr>
      <t>Grundbausteine der Rechtschreibung</t>
    </r>
    <r>
      <rPr>
        <sz val="11"/>
        <color theme="1"/>
        <rFont val="Arial"/>
        <family val="2"/>
      </rPr>
      <t>. Arbeitsbuch Basis- und Aufbaukurs</t>
    </r>
  </si>
  <si>
    <t>Fortsetzung Medien und Informatik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</si>
</sst>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333333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color rgb="FF19171F"/>
      <name val="Source Sans Pro"/>
      <family val="2"/>
    </font>
    <font>
      <sz val="12"/>
      <name val="Source Sans Pro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CE3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13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left" vertical="center"/>
    </xf>
    <xf numFmtId="2" fontId="26" fillId="0" borderId="10" xfId="0" applyNumberFormat="1" applyFont="1" applyBorder="1" applyAlignment="1">
      <alignment horizontal="right" vertical="center"/>
    </xf>
    <xf numFmtId="2" fontId="24" fillId="0" borderId="10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left" vertical="center"/>
    </xf>
    <xf numFmtId="49" fontId="19" fillId="33" borderId="10" xfId="0" applyNumberFormat="1" applyFont="1" applyFill="1" applyBorder="1" applyAlignment="1">
      <alignment horizontal="left" vertical="center"/>
    </xf>
    <xf numFmtId="2" fontId="19" fillId="33" borderId="10" xfId="0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4" fillId="0" borderId="0" xfId="0" applyNumberFormat="1" applyFont="1" applyAlignment="1">
      <alignment horizontal="right" vertical="center"/>
    </xf>
    <xf numFmtId="2" fontId="24" fillId="0" borderId="14" xfId="0" applyNumberFormat="1" applyFont="1" applyBorder="1" applyAlignment="1">
      <alignment horizontal="right" vertical="center"/>
    </xf>
    <xf numFmtId="2" fontId="27" fillId="0" borderId="0" xfId="0" applyNumberFormat="1" applyFont="1" applyAlignment="1">
      <alignment horizontal="right"/>
    </xf>
    <xf numFmtId="0" fontId="26" fillId="0" borderId="10" xfId="0" applyFont="1" applyBorder="1" applyAlignment="1">
      <alignment horizontal="left" vertical="center"/>
    </xf>
    <xf numFmtId="49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33" borderId="10" xfId="0" applyFont="1" applyFill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2" fontId="32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right" wrapText="1"/>
    </xf>
    <xf numFmtId="2" fontId="24" fillId="0" borderId="0" xfId="0" applyNumberFormat="1" applyFont="1" applyAlignment="1">
      <alignment vertical="center"/>
    </xf>
    <xf numFmtId="2" fontId="25" fillId="0" borderId="0" xfId="0" applyNumberFormat="1" applyFont="1"/>
    <xf numFmtId="2" fontId="24" fillId="0" borderId="0" xfId="0" applyNumberFormat="1" applyFont="1"/>
    <xf numFmtId="2" fontId="23" fillId="0" borderId="0" xfId="0" applyNumberFormat="1" applyFont="1"/>
    <xf numFmtId="2" fontId="26" fillId="0" borderId="0" xfId="0" applyNumberFormat="1" applyFont="1"/>
    <xf numFmtId="2" fontId="26" fillId="0" borderId="0" xfId="0" applyNumberFormat="1" applyFont="1" applyAlignment="1">
      <alignment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vertical="center" wrapText="1"/>
    </xf>
    <xf numFmtId="2" fontId="26" fillId="0" borderId="0" xfId="0" applyNumberFormat="1" applyFont="1" applyFill="1" applyAlignment="1">
      <alignment horizontal="right"/>
    </xf>
    <xf numFmtId="0" fontId="21" fillId="0" borderId="0" xfId="0" applyFont="1" applyFill="1"/>
    <xf numFmtId="2" fontId="26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5" fillId="0" borderId="10" xfId="0" applyFont="1" applyBorder="1" applyAlignment="1">
      <alignment vertical="center"/>
    </xf>
    <xf numFmtId="49" fontId="24" fillId="0" borderId="10" xfId="0" applyNumberFormat="1" applyFont="1" applyBorder="1" applyAlignment="1">
      <alignment vertical="center"/>
    </xf>
    <xf numFmtId="0" fontId="25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3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 wrapText="1"/>
    </xf>
    <xf numFmtId="49" fontId="26" fillId="0" borderId="10" xfId="0" applyNumberFormat="1" applyFont="1" applyFill="1" applyBorder="1" applyAlignment="1">
      <alignment horizontal="left" vertical="center"/>
    </xf>
    <xf numFmtId="2" fontId="26" fillId="0" borderId="10" xfId="0" applyNumberFormat="1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right" vertical="center"/>
    </xf>
    <xf numFmtId="2" fontId="24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49" fontId="24" fillId="0" borderId="10" xfId="0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2" fontId="27" fillId="0" borderId="0" xfId="0" applyNumberFormat="1" applyFont="1" applyFill="1" applyAlignment="1">
      <alignment horizontal="right"/>
    </xf>
    <xf numFmtId="0" fontId="18" fillId="0" borderId="0" xfId="0" applyFont="1" applyFill="1"/>
    <xf numFmtId="0" fontId="24" fillId="34" borderId="10" xfId="0" applyFont="1" applyFill="1" applyBorder="1" applyAlignment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26" fillId="35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vertical="center" wrapText="1"/>
    </xf>
    <xf numFmtId="0" fontId="24" fillId="35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 wrapText="1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24" fillId="0" borderId="0" xfId="0" applyNumberFormat="1" applyFont="1" applyBorder="1" applyAlignment="1">
      <alignment horizontal="right" vertical="center"/>
    </xf>
    <xf numFmtId="0" fontId="36" fillId="0" borderId="0" xfId="42" applyFont="1" applyAlignment="1">
      <alignment vertical="center" wrapText="1"/>
    </xf>
    <xf numFmtId="0" fontId="33" fillId="0" borderId="10" xfId="0" applyFont="1" applyBorder="1"/>
    <xf numFmtId="0" fontId="35" fillId="0" borderId="0" xfId="42" applyAlignment="1">
      <alignment horizontal="left" vertical="center"/>
    </xf>
    <xf numFmtId="0" fontId="24" fillId="36" borderId="10" xfId="0" applyFont="1" applyFill="1" applyBorder="1" applyAlignment="1">
      <alignment horizontal="left" vertical="center" wrapText="1"/>
    </xf>
    <xf numFmtId="0" fontId="24" fillId="37" borderId="1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left" vertical="center"/>
    </xf>
    <xf numFmtId="2" fontId="23" fillId="0" borderId="0" xfId="0" applyNumberFormat="1" applyFont="1" applyFill="1" applyBorder="1" applyAlignment="1">
      <alignment horizontal="right" vertical="center"/>
    </xf>
    <xf numFmtId="0" fontId="26" fillId="37" borderId="10" xfId="0" applyFont="1" applyFill="1" applyBorder="1" applyAlignment="1">
      <alignment vertical="center" wrapText="1"/>
    </xf>
    <xf numFmtId="0" fontId="24" fillId="37" borderId="10" xfId="0" applyFont="1" applyFill="1" applyBorder="1" applyAlignment="1">
      <alignment vertical="center" wrapText="1"/>
    </xf>
    <xf numFmtId="49" fontId="24" fillId="37" borderId="10" xfId="0" applyNumberFormat="1" applyFont="1" applyFill="1" applyBorder="1" applyAlignment="1">
      <alignment horizontal="left" vertical="center"/>
    </xf>
    <xf numFmtId="0" fontId="24" fillId="37" borderId="10" xfId="0" applyFont="1" applyFill="1" applyBorder="1" applyAlignment="1">
      <alignment horizontal="right" vertical="center"/>
    </xf>
    <xf numFmtId="2" fontId="24" fillId="37" borderId="10" xfId="0" applyNumberFormat="1" applyFont="1" applyFill="1" applyBorder="1" applyAlignment="1">
      <alignment horizontal="right" vertical="center"/>
    </xf>
    <xf numFmtId="2" fontId="24" fillId="37" borderId="0" xfId="0" applyNumberFormat="1" applyFont="1" applyFill="1" applyAlignment="1">
      <alignment vertical="center"/>
    </xf>
    <xf numFmtId="2" fontId="25" fillId="37" borderId="0" xfId="0" applyNumberFormat="1" applyFont="1" applyFill="1"/>
    <xf numFmtId="0" fontId="20" fillId="37" borderId="0" xfId="0" applyFont="1" applyFill="1"/>
    <xf numFmtId="0" fontId="25" fillId="0" borderId="10" xfId="0" applyFont="1" applyFill="1" applyBorder="1" applyAlignment="1">
      <alignment horizontal="left" vertical="center" wrapText="1"/>
    </xf>
    <xf numFmtId="2" fontId="24" fillId="0" borderId="0" xfId="0" applyNumberFormat="1" applyFont="1" applyFill="1"/>
    <xf numFmtId="2" fontId="24" fillId="37" borderId="0" xfId="0" applyNumberFormat="1" applyFont="1" applyFill="1"/>
    <xf numFmtId="0" fontId="18" fillId="37" borderId="0" xfId="0" applyFont="1" applyFill="1"/>
    <xf numFmtId="2" fontId="26" fillId="37" borderId="10" xfId="0" applyNumberFormat="1" applyFont="1" applyFill="1" applyBorder="1" applyAlignment="1">
      <alignment horizontal="right" vertical="center"/>
    </xf>
    <xf numFmtId="0" fontId="25" fillId="37" borderId="10" xfId="0" applyFont="1" applyFill="1" applyBorder="1" applyAlignment="1">
      <alignment vertical="center" wrapText="1"/>
    </xf>
    <xf numFmtId="49" fontId="26" fillId="37" borderId="10" xfId="0" applyNumberFormat="1" applyFont="1" applyFill="1" applyBorder="1" applyAlignment="1">
      <alignment horizontal="left" vertical="center"/>
    </xf>
    <xf numFmtId="0" fontId="26" fillId="37" borderId="10" xfId="0" applyFont="1" applyFill="1" applyBorder="1" applyAlignment="1">
      <alignment horizontal="left" vertical="center"/>
    </xf>
    <xf numFmtId="0" fontId="26" fillId="37" borderId="10" xfId="0" applyFont="1" applyFill="1" applyBorder="1" applyAlignment="1">
      <alignment horizontal="right" vertical="center"/>
    </xf>
    <xf numFmtId="2" fontId="26" fillId="37" borderId="0" xfId="0" applyNumberFormat="1" applyFont="1" applyFill="1" applyAlignment="1">
      <alignment vertical="center"/>
    </xf>
    <xf numFmtId="2" fontId="26" fillId="37" borderId="0" xfId="0" applyNumberFormat="1" applyFont="1" applyFill="1"/>
    <xf numFmtId="0" fontId="21" fillId="37" borderId="0" xfId="0" applyFont="1" applyFill="1"/>
    <xf numFmtId="0" fontId="18" fillId="0" borderId="10" xfId="0" applyFont="1" applyFill="1" applyBorder="1" applyAlignment="1">
      <alignment vertical="center" wrapText="1"/>
    </xf>
    <xf numFmtId="0" fontId="37" fillId="37" borderId="10" xfId="0" applyFont="1" applyFill="1" applyBorder="1"/>
    <xf numFmtId="0" fontId="38" fillId="37" borderId="10" xfId="0" applyFont="1" applyFill="1" applyBorder="1"/>
    <xf numFmtId="0" fontId="24" fillId="34" borderId="10" xfId="0" applyFont="1" applyFill="1" applyBorder="1" applyAlignment="1">
      <alignment horizontal="left" vertical="center"/>
    </xf>
    <xf numFmtId="0" fontId="24" fillId="36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vertical="center" wrapText="1"/>
    </xf>
    <xf numFmtId="0" fontId="24" fillId="38" borderId="10" xfId="0" applyFont="1" applyFill="1" applyBorder="1" applyAlignment="1">
      <alignment horizontal="left" vertical="center"/>
    </xf>
    <xf numFmtId="0" fontId="24" fillId="38" borderId="10" xfId="0" applyFont="1" applyFill="1" applyBorder="1" applyAlignment="1">
      <alignment vertical="center" wrapText="1"/>
    </xf>
    <xf numFmtId="0" fontId="24" fillId="39" borderId="10" xfId="0" applyFont="1" applyFill="1" applyBorder="1" applyAlignment="1">
      <alignment horizontal="left" vertical="center"/>
    </xf>
    <xf numFmtId="0" fontId="24" fillId="39" borderId="10" xfId="0" applyFont="1" applyFill="1" applyBorder="1" applyAlignment="1">
      <alignment vertical="center" wrapText="1"/>
    </xf>
    <xf numFmtId="0" fontId="31" fillId="33" borderId="12" xfId="0" applyFont="1" applyFill="1" applyBorder="1" applyAlignment="1">
      <alignment horizontal="left" vertical="center"/>
    </xf>
    <xf numFmtId="0" fontId="31" fillId="33" borderId="11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0" fillId="33" borderId="12" xfId="0" applyFont="1" applyFill="1" applyBorder="1" applyAlignment="1">
      <alignment horizontal="left" vertical="center"/>
    </xf>
    <xf numFmtId="0" fontId="30" fillId="33" borderId="11" xfId="0" applyFont="1" applyFill="1" applyBorder="1" applyAlignment="1">
      <alignment horizontal="left" vertical="center"/>
    </xf>
    <xf numFmtId="0" fontId="30" fillId="33" borderId="13" xfId="0" applyFont="1" applyFill="1" applyBorder="1" applyAlignment="1">
      <alignment horizontal="left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5"/>
  <sheetViews>
    <sheetView showGridLines="0" tabSelected="1" topLeftCell="A18" zoomScale="145" zoomScaleNormal="145" workbookViewId="0">
      <selection activeCell="B24" sqref="B24"/>
    </sheetView>
  </sheetViews>
  <sheetFormatPr baseColWidth="10" defaultRowHeight="14.25" x14ac:dyDescent="0.2"/>
  <cols>
    <col min="1" max="1" width="19.140625" style="6" customWidth="1"/>
    <col min="2" max="2" width="40" style="5" customWidth="1"/>
    <col min="3" max="3" width="16.7109375" style="5" customWidth="1"/>
    <col min="4" max="4" width="6.140625" style="7" customWidth="1"/>
    <col min="5" max="5" width="5.85546875" style="6" customWidth="1"/>
    <col min="6" max="6" width="8.140625" style="8" customWidth="1"/>
    <col min="7" max="7" width="6.28515625" style="30" customWidth="1"/>
    <col min="8" max="8" width="12.85546875" style="9" customWidth="1"/>
    <col min="9" max="9" width="17" style="26" bestFit="1" customWidth="1"/>
    <col min="10" max="10" width="11.42578125" style="42"/>
    <col min="11" max="16384" width="11.42578125" style="1"/>
  </cols>
  <sheetData>
    <row r="2" spans="1:10" ht="20.25" x14ac:dyDescent="0.2">
      <c r="A2" s="124" t="s">
        <v>14</v>
      </c>
      <c r="B2" s="124"/>
      <c r="E2" s="124" t="s">
        <v>17</v>
      </c>
      <c r="F2" s="124"/>
      <c r="G2" s="124"/>
      <c r="H2" s="124"/>
    </row>
    <row r="4" spans="1:10" ht="20.25" x14ac:dyDescent="0.2">
      <c r="A4" s="35" t="s">
        <v>15</v>
      </c>
      <c r="E4" s="23" t="s">
        <v>18</v>
      </c>
    </row>
    <row r="5" spans="1:10" ht="20.25" x14ac:dyDescent="0.2">
      <c r="A5" s="35" t="s">
        <v>16</v>
      </c>
      <c r="C5" s="22"/>
      <c r="E5" s="125" t="s">
        <v>391</v>
      </c>
      <c r="F5" s="125"/>
      <c r="G5" s="125"/>
    </row>
    <row r="7" spans="1:10" s="2" customFormat="1" ht="15" x14ac:dyDescent="0.25">
      <c r="A7" s="126" t="s">
        <v>7</v>
      </c>
      <c r="B7" s="127"/>
      <c r="C7" s="127"/>
      <c r="D7" s="127"/>
      <c r="E7" s="127"/>
      <c r="F7" s="127"/>
      <c r="G7" s="127"/>
      <c r="H7" s="128"/>
      <c r="I7" s="37"/>
      <c r="J7" s="43"/>
    </row>
    <row r="8" spans="1:10" s="2" customFormat="1" ht="15" x14ac:dyDescent="0.25">
      <c r="A8" s="19" t="s">
        <v>0</v>
      </c>
      <c r="B8" s="18" t="s">
        <v>1</v>
      </c>
      <c r="C8" s="18" t="s">
        <v>2</v>
      </c>
      <c r="D8" s="20" t="s">
        <v>3</v>
      </c>
      <c r="E8" s="19" t="s">
        <v>4</v>
      </c>
      <c r="F8" s="21" t="s">
        <v>19</v>
      </c>
      <c r="G8" s="31" t="s">
        <v>5</v>
      </c>
      <c r="H8" s="21" t="s">
        <v>6</v>
      </c>
      <c r="I8" s="37"/>
      <c r="J8" s="43"/>
    </row>
    <row r="9" spans="1:10" ht="29.25" x14ac:dyDescent="0.2">
      <c r="A9" s="12" t="s">
        <v>21</v>
      </c>
      <c r="B9" s="11" t="s">
        <v>362</v>
      </c>
      <c r="C9" s="11" t="s">
        <v>22</v>
      </c>
      <c r="D9" s="13" t="s">
        <v>142</v>
      </c>
      <c r="E9" s="12" t="s">
        <v>179</v>
      </c>
      <c r="F9" s="62">
        <v>36.299999999999997</v>
      </c>
      <c r="G9" s="32"/>
      <c r="H9" s="15">
        <f t="shared" ref="H9:H100" si="0">SUM(F9*G9)</f>
        <v>0</v>
      </c>
      <c r="I9" s="64"/>
    </row>
    <row r="10" spans="1:10" ht="15" x14ac:dyDescent="0.2">
      <c r="A10" s="12" t="s">
        <v>23</v>
      </c>
      <c r="B10" s="11" t="s">
        <v>143</v>
      </c>
      <c r="C10" s="11" t="s">
        <v>22</v>
      </c>
      <c r="D10" s="13" t="s">
        <v>141</v>
      </c>
      <c r="E10" s="12" t="s">
        <v>180</v>
      </c>
      <c r="F10" s="62">
        <v>31.3</v>
      </c>
      <c r="G10" s="32"/>
      <c r="H10" s="15">
        <f t="shared" si="0"/>
        <v>0</v>
      </c>
      <c r="I10" s="40"/>
    </row>
    <row r="11" spans="1:10" ht="15" x14ac:dyDescent="0.2">
      <c r="A11" s="12" t="s">
        <v>24</v>
      </c>
      <c r="B11" s="11" t="s">
        <v>144</v>
      </c>
      <c r="C11" s="11" t="s">
        <v>22</v>
      </c>
      <c r="D11" s="13" t="s">
        <v>141</v>
      </c>
      <c r="E11" s="12" t="s">
        <v>180</v>
      </c>
      <c r="F11" s="62">
        <v>22.3</v>
      </c>
      <c r="G11" s="32"/>
      <c r="H11" s="15">
        <f t="shared" si="0"/>
        <v>0</v>
      </c>
      <c r="I11" s="40"/>
    </row>
    <row r="12" spans="1:10" ht="15" x14ac:dyDescent="0.2">
      <c r="A12" s="12" t="s">
        <v>25</v>
      </c>
      <c r="B12" s="11" t="s">
        <v>145</v>
      </c>
      <c r="C12" s="11" t="s">
        <v>22</v>
      </c>
      <c r="D12" s="13" t="s">
        <v>141</v>
      </c>
      <c r="E12" s="12" t="s">
        <v>179</v>
      </c>
      <c r="F12" s="62">
        <v>35.200000000000003</v>
      </c>
      <c r="G12" s="32"/>
      <c r="H12" s="15">
        <f t="shared" si="0"/>
        <v>0</v>
      </c>
      <c r="I12" s="40"/>
    </row>
    <row r="13" spans="1:10" ht="29.25" x14ac:dyDescent="0.2">
      <c r="A13" s="12" t="s">
        <v>26</v>
      </c>
      <c r="B13" s="11" t="s">
        <v>146</v>
      </c>
      <c r="C13" s="11" t="s">
        <v>22</v>
      </c>
      <c r="D13" s="13" t="s">
        <v>141</v>
      </c>
      <c r="E13" s="12" t="s">
        <v>177</v>
      </c>
      <c r="F13" s="62">
        <v>91.2</v>
      </c>
      <c r="G13" s="32"/>
      <c r="H13" s="15">
        <f t="shared" si="0"/>
        <v>0</v>
      </c>
      <c r="I13" s="40"/>
    </row>
    <row r="14" spans="1:10" ht="29.25" x14ac:dyDescent="0.2">
      <c r="A14" s="12" t="s">
        <v>37</v>
      </c>
      <c r="B14" s="11" t="s">
        <v>361</v>
      </c>
      <c r="C14" s="11" t="s">
        <v>22</v>
      </c>
      <c r="D14" s="13" t="s">
        <v>154</v>
      </c>
      <c r="E14" s="12" t="s">
        <v>189</v>
      </c>
      <c r="F14" s="62">
        <v>39.1</v>
      </c>
      <c r="G14" s="32"/>
      <c r="H14" s="15">
        <f t="shared" si="0"/>
        <v>0</v>
      </c>
      <c r="I14" s="40"/>
    </row>
    <row r="15" spans="1:10" ht="15" x14ac:dyDescent="0.2">
      <c r="A15" s="12" t="s">
        <v>27</v>
      </c>
      <c r="B15" s="11" t="s">
        <v>147</v>
      </c>
      <c r="C15" s="11" t="s">
        <v>22</v>
      </c>
      <c r="D15" s="13" t="s">
        <v>174</v>
      </c>
      <c r="E15" s="12" t="s">
        <v>181</v>
      </c>
      <c r="F15" s="62">
        <v>22</v>
      </c>
      <c r="G15" s="32"/>
      <c r="H15" s="15">
        <f t="shared" si="0"/>
        <v>0</v>
      </c>
      <c r="I15" s="40"/>
    </row>
    <row r="16" spans="1:10" ht="15" x14ac:dyDescent="0.2">
      <c r="A16" s="12" t="s">
        <v>28</v>
      </c>
      <c r="B16" s="11" t="s">
        <v>148</v>
      </c>
      <c r="C16" s="11" t="s">
        <v>22</v>
      </c>
      <c r="D16" s="13" t="s">
        <v>174</v>
      </c>
      <c r="E16" s="12" t="s">
        <v>179</v>
      </c>
      <c r="F16" s="62">
        <v>35.200000000000003</v>
      </c>
      <c r="G16" s="32"/>
      <c r="H16" s="15">
        <f t="shared" si="0"/>
        <v>0</v>
      </c>
      <c r="I16" s="40"/>
    </row>
    <row r="17" spans="1:9" ht="15" x14ac:dyDescent="0.2">
      <c r="A17" s="12" t="s">
        <v>29</v>
      </c>
      <c r="B17" s="11" t="s">
        <v>150</v>
      </c>
      <c r="C17" s="11" t="s">
        <v>22</v>
      </c>
      <c r="D17" s="13" t="s">
        <v>174</v>
      </c>
      <c r="E17" s="12" t="s">
        <v>177</v>
      </c>
      <c r="F17" s="62">
        <v>91.2</v>
      </c>
      <c r="G17" s="32"/>
      <c r="H17" s="15">
        <f t="shared" si="0"/>
        <v>0</v>
      </c>
      <c r="I17" s="40"/>
    </row>
    <row r="18" spans="1:9" ht="15" x14ac:dyDescent="0.2">
      <c r="A18" s="12" t="s">
        <v>30</v>
      </c>
      <c r="B18" s="11" t="s">
        <v>149</v>
      </c>
      <c r="C18" s="11" t="s">
        <v>22</v>
      </c>
      <c r="D18" s="13" t="s">
        <v>174</v>
      </c>
      <c r="E18" s="12" t="s">
        <v>181</v>
      </c>
      <c r="F18" s="62">
        <v>31.3</v>
      </c>
      <c r="G18" s="32"/>
      <c r="H18" s="15">
        <f t="shared" si="0"/>
        <v>0</v>
      </c>
      <c r="I18" s="40"/>
    </row>
    <row r="19" spans="1:9" ht="30" x14ac:dyDescent="0.2">
      <c r="A19" s="114" t="s">
        <v>399</v>
      </c>
      <c r="B19" s="71" t="s">
        <v>417</v>
      </c>
      <c r="C19" s="11" t="s">
        <v>22</v>
      </c>
      <c r="D19" s="13">
        <v>5</v>
      </c>
      <c r="E19" s="12" t="s">
        <v>184</v>
      </c>
      <c r="F19" s="62">
        <v>21.4</v>
      </c>
      <c r="G19" s="32"/>
      <c r="H19" s="15">
        <f t="shared" si="0"/>
        <v>0</v>
      </c>
      <c r="I19" s="40"/>
    </row>
    <row r="20" spans="1:9" ht="30" x14ac:dyDescent="0.2">
      <c r="A20" s="114" t="s">
        <v>400</v>
      </c>
      <c r="B20" s="71" t="s">
        <v>421</v>
      </c>
      <c r="C20" s="11" t="s">
        <v>22</v>
      </c>
      <c r="D20" s="13">
        <v>5</v>
      </c>
      <c r="E20" s="12" t="s">
        <v>184</v>
      </c>
      <c r="F20" s="62">
        <v>27</v>
      </c>
      <c r="G20" s="32"/>
      <c r="H20" s="15">
        <f t="shared" si="0"/>
        <v>0</v>
      </c>
      <c r="I20" s="40"/>
    </row>
    <row r="21" spans="1:9" ht="37.5" customHeight="1" x14ac:dyDescent="0.2">
      <c r="A21" s="114" t="s">
        <v>401</v>
      </c>
      <c r="B21" s="71" t="s">
        <v>418</v>
      </c>
      <c r="C21" s="11" t="s">
        <v>22</v>
      </c>
      <c r="D21" s="13">
        <v>5</v>
      </c>
      <c r="E21" s="12" t="s">
        <v>185</v>
      </c>
      <c r="F21" s="62">
        <v>91.1</v>
      </c>
      <c r="G21" s="32"/>
      <c r="H21" s="15">
        <f t="shared" si="0"/>
        <v>0</v>
      </c>
      <c r="I21" s="40"/>
    </row>
    <row r="22" spans="1:9" ht="39.75" customHeight="1" x14ac:dyDescent="0.2">
      <c r="A22" s="114" t="s">
        <v>402</v>
      </c>
      <c r="B22" s="71" t="s">
        <v>419</v>
      </c>
      <c r="C22" s="11" t="s">
        <v>22</v>
      </c>
      <c r="D22" s="13">
        <v>5</v>
      </c>
      <c r="E22" s="12" t="s">
        <v>179</v>
      </c>
      <c r="F22" s="62">
        <v>93.2</v>
      </c>
      <c r="G22" s="32"/>
      <c r="H22" s="15">
        <f t="shared" si="0"/>
        <v>0</v>
      </c>
      <c r="I22" s="40"/>
    </row>
    <row r="23" spans="1:9" ht="30" x14ac:dyDescent="0.2">
      <c r="A23" s="114" t="s">
        <v>403</v>
      </c>
      <c r="B23" s="71" t="s">
        <v>420</v>
      </c>
      <c r="C23" s="11" t="s">
        <v>22</v>
      </c>
      <c r="D23" s="13">
        <v>5</v>
      </c>
      <c r="E23" s="12" t="s">
        <v>179</v>
      </c>
      <c r="F23" s="62">
        <v>35.299999999999997</v>
      </c>
      <c r="G23" s="32"/>
      <c r="H23" s="15">
        <f t="shared" si="0"/>
        <v>0</v>
      </c>
      <c r="I23" s="40"/>
    </row>
    <row r="24" spans="1:9" ht="30" x14ac:dyDescent="0.2">
      <c r="A24" s="12" t="s">
        <v>404</v>
      </c>
      <c r="B24" s="11" t="s">
        <v>428</v>
      </c>
      <c r="C24" s="11" t="s">
        <v>22</v>
      </c>
      <c r="D24" s="13" t="s">
        <v>172</v>
      </c>
      <c r="E24" s="12" t="s">
        <v>179</v>
      </c>
      <c r="F24" s="62">
        <v>41</v>
      </c>
      <c r="G24" s="32"/>
      <c r="H24" s="15">
        <f t="shared" si="0"/>
        <v>0</v>
      </c>
      <c r="I24" s="40"/>
    </row>
    <row r="25" spans="1:9" ht="30" x14ac:dyDescent="0.2">
      <c r="A25" s="12" t="s">
        <v>405</v>
      </c>
      <c r="B25" s="11" t="s">
        <v>422</v>
      </c>
      <c r="C25" s="11" t="s">
        <v>22</v>
      </c>
      <c r="D25" s="13" t="s">
        <v>172</v>
      </c>
      <c r="E25" s="12" t="s">
        <v>179</v>
      </c>
      <c r="F25" s="62">
        <v>38.299999999999997</v>
      </c>
      <c r="G25" s="32"/>
      <c r="H25" s="15">
        <f t="shared" si="0"/>
        <v>0</v>
      </c>
      <c r="I25" s="40"/>
    </row>
    <row r="26" spans="1:9" ht="30" x14ac:dyDescent="0.2">
      <c r="A26" s="12" t="s">
        <v>406</v>
      </c>
      <c r="B26" s="11" t="s">
        <v>423</v>
      </c>
      <c r="C26" s="11" t="s">
        <v>22</v>
      </c>
      <c r="D26" s="13" t="s">
        <v>172</v>
      </c>
      <c r="E26" s="12" t="s">
        <v>179</v>
      </c>
      <c r="F26" s="62">
        <v>59.8</v>
      </c>
      <c r="G26" s="32"/>
      <c r="H26" s="15">
        <f t="shared" si="0"/>
        <v>0</v>
      </c>
      <c r="I26" s="40"/>
    </row>
    <row r="27" spans="1:9" ht="30" x14ac:dyDescent="0.2">
      <c r="A27" s="119" t="s">
        <v>407</v>
      </c>
      <c r="B27" s="120" t="s">
        <v>424</v>
      </c>
      <c r="C27" s="11" t="s">
        <v>22</v>
      </c>
      <c r="D27" s="13">
        <v>6</v>
      </c>
      <c r="E27" s="12" t="s">
        <v>184</v>
      </c>
      <c r="F27" s="62">
        <v>21.4</v>
      </c>
      <c r="G27" s="32"/>
      <c r="H27" s="15">
        <f t="shared" si="0"/>
        <v>0</v>
      </c>
      <c r="I27" s="40"/>
    </row>
    <row r="28" spans="1:9" ht="30" x14ac:dyDescent="0.2">
      <c r="A28" s="119" t="s">
        <v>408</v>
      </c>
      <c r="B28" s="120" t="s">
        <v>425</v>
      </c>
      <c r="C28" s="11" t="s">
        <v>22</v>
      </c>
      <c r="D28" s="13">
        <v>6</v>
      </c>
      <c r="E28" s="12" t="s">
        <v>184</v>
      </c>
      <c r="F28" s="62">
        <v>27</v>
      </c>
      <c r="G28" s="32"/>
      <c r="H28" s="15">
        <f t="shared" si="0"/>
        <v>0</v>
      </c>
      <c r="I28" s="40"/>
    </row>
    <row r="29" spans="1:9" ht="30" x14ac:dyDescent="0.2">
      <c r="A29" s="119" t="s">
        <v>409</v>
      </c>
      <c r="B29" s="120" t="s">
        <v>426</v>
      </c>
      <c r="C29" s="11" t="s">
        <v>22</v>
      </c>
      <c r="D29" s="13">
        <v>6</v>
      </c>
      <c r="E29" s="12" t="s">
        <v>185</v>
      </c>
      <c r="F29" s="62">
        <v>88.2</v>
      </c>
      <c r="G29" s="32"/>
      <c r="H29" s="15">
        <f t="shared" si="0"/>
        <v>0</v>
      </c>
      <c r="I29" s="40"/>
    </row>
    <row r="30" spans="1:9" ht="36.75" customHeight="1" x14ac:dyDescent="0.2">
      <c r="A30" s="119" t="s">
        <v>410</v>
      </c>
      <c r="B30" s="120" t="s">
        <v>427</v>
      </c>
      <c r="C30" s="11" t="s">
        <v>22</v>
      </c>
      <c r="D30" s="13">
        <v>6</v>
      </c>
      <c r="E30" s="12" t="s">
        <v>179</v>
      </c>
      <c r="F30" s="62">
        <v>93.2</v>
      </c>
      <c r="G30" s="32"/>
      <c r="H30" s="15">
        <f t="shared" si="0"/>
        <v>0</v>
      </c>
      <c r="I30" s="40"/>
    </row>
    <row r="31" spans="1:9" ht="30" x14ac:dyDescent="0.2">
      <c r="A31" s="119" t="s">
        <v>411</v>
      </c>
      <c r="B31" s="120" t="s">
        <v>429</v>
      </c>
      <c r="C31" s="11" t="s">
        <v>22</v>
      </c>
      <c r="D31" s="13">
        <v>6</v>
      </c>
      <c r="E31" s="12" t="s">
        <v>179</v>
      </c>
      <c r="F31" s="62">
        <v>35.700000000000003</v>
      </c>
      <c r="G31" s="32"/>
      <c r="H31" s="15">
        <f t="shared" si="0"/>
        <v>0</v>
      </c>
      <c r="I31" s="40"/>
    </row>
    <row r="32" spans="1:9" ht="15" x14ac:dyDescent="0.2">
      <c r="A32" s="115" t="s">
        <v>412</v>
      </c>
      <c r="B32" s="76" t="s">
        <v>430</v>
      </c>
      <c r="C32" s="11" t="s">
        <v>413</v>
      </c>
      <c r="D32" s="13">
        <v>5</v>
      </c>
      <c r="E32" s="12" t="s">
        <v>184</v>
      </c>
      <c r="F32" s="62">
        <v>10.8</v>
      </c>
      <c r="G32" s="32"/>
      <c r="H32" s="15">
        <f t="shared" si="0"/>
        <v>0</v>
      </c>
      <c r="I32" s="40"/>
    </row>
    <row r="33" spans="1:13" ht="15" x14ac:dyDescent="0.2">
      <c r="A33" s="115" t="s">
        <v>414</v>
      </c>
      <c r="B33" s="76" t="s">
        <v>431</v>
      </c>
      <c r="C33" s="11" t="s">
        <v>413</v>
      </c>
      <c r="D33" s="13">
        <v>5</v>
      </c>
      <c r="E33" s="12" t="s">
        <v>184</v>
      </c>
      <c r="F33" s="62">
        <v>10.8</v>
      </c>
      <c r="G33" s="32"/>
      <c r="H33" s="15">
        <f t="shared" si="0"/>
        <v>0</v>
      </c>
      <c r="I33" s="40"/>
    </row>
    <row r="34" spans="1:13" ht="15" x14ac:dyDescent="0.2">
      <c r="A34" s="115" t="s">
        <v>415</v>
      </c>
      <c r="B34" s="76" t="s">
        <v>432</v>
      </c>
      <c r="C34" s="11" t="s">
        <v>413</v>
      </c>
      <c r="D34" s="13">
        <v>5</v>
      </c>
      <c r="E34" s="12" t="s">
        <v>184</v>
      </c>
      <c r="F34" s="62">
        <v>10.8</v>
      </c>
      <c r="G34" s="32"/>
      <c r="H34" s="15">
        <f t="shared" si="0"/>
        <v>0</v>
      </c>
      <c r="I34" s="40"/>
    </row>
    <row r="35" spans="1:13" ht="15" x14ac:dyDescent="0.2">
      <c r="A35" s="115" t="s">
        <v>416</v>
      </c>
      <c r="B35" s="76" t="s">
        <v>433</v>
      </c>
      <c r="C35" s="11" t="s">
        <v>413</v>
      </c>
      <c r="D35" s="13">
        <v>5</v>
      </c>
      <c r="E35" s="12" t="s">
        <v>184</v>
      </c>
      <c r="F35" s="62">
        <v>23.5</v>
      </c>
      <c r="G35" s="32"/>
      <c r="H35" s="15">
        <f t="shared" si="0"/>
        <v>0</v>
      </c>
      <c r="I35" s="40"/>
    </row>
    <row r="36" spans="1:13" s="70" customFormat="1" ht="29.25" x14ac:dyDescent="0.2">
      <c r="A36" s="36">
        <v>1017355</v>
      </c>
      <c r="B36" s="33" t="s">
        <v>434</v>
      </c>
      <c r="C36" s="33" t="s">
        <v>413</v>
      </c>
      <c r="D36" s="66" t="s">
        <v>141</v>
      </c>
      <c r="E36" s="36" t="s">
        <v>185</v>
      </c>
      <c r="F36" s="62">
        <v>31.1</v>
      </c>
      <c r="G36" s="67"/>
      <c r="H36" s="68">
        <f t="shared" si="0"/>
        <v>0</v>
      </c>
      <c r="I36" s="64"/>
      <c r="J36" s="100"/>
    </row>
    <row r="37" spans="1:13" ht="29.25" x14ac:dyDescent="0.2">
      <c r="A37" s="36">
        <v>1017353</v>
      </c>
      <c r="B37" s="11" t="s">
        <v>441</v>
      </c>
      <c r="C37" s="11" t="s">
        <v>413</v>
      </c>
      <c r="D37" s="13">
        <v>6</v>
      </c>
      <c r="E37" s="12" t="s">
        <v>184</v>
      </c>
      <c r="F37" s="62">
        <v>6.8</v>
      </c>
      <c r="G37" s="32"/>
      <c r="H37" s="15">
        <v>0</v>
      </c>
      <c r="I37" s="40"/>
    </row>
    <row r="38" spans="1:13" ht="15" x14ac:dyDescent="0.2">
      <c r="A38" s="117" t="s">
        <v>437</v>
      </c>
      <c r="B38" s="118" t="s">
        <v>442</v>
      </c>
      <c r="C38" s="11" t="s">
        <v>413</v>
      </c>
      <c r="D38" s="13">
        <v>6</v>
      </c>
      <c r="E38" s="12" t="s">
        <v>184</v>
      </c>
      <c r="F38" s="62">
        <v>10.8</v>
      </c>
      <c r="G38" s="32"/>
      <c r="H38" s="15">
        <v>0</v>
      </c>
      <c r="I38" s="40"/>
    </row>
    <row r="39" spans="1:13" ht="15" x14ac:dyDescent="0.2">
      <c r="A39" s="117" t="s">
        <v>438</v>
      </c>
      <c r="B39" s="118" t="s">
        <v>443</v>
      </c>
      <c r="C39" s="11" t="s">
        <v>413</v>
      </c>
      <c r="D39" s="13">
        <v>6</v>
      </c>
      <c r="E39" s="12" t="s">
        <v>184</v>
      </c>
      <c r="F39" s="62">
        <v>10.8</v>
      </c>
      <c r="G39" s="32"/>
      <c r="H39" s="15">
        <v>0</v>
      </c>
      <c r="I39" s="40"/>
    </row>
    <row r="40" spans="1:13" ht="15" x14ac:dyDescent="0.2">
      <c r="A40" s="117" t="s">
        <v>439</v>
      </c>
      <c r="B40" s="118" t="s">
        <v>444</v>
      </c>
      <c r="C40" s="11" t="s">
        <v>413</v>
      </c>
      <c r="D40" s="13">
        <v>6</v>
      </c>
      <c r="E40" s="12" t="s">
        <v>184</v>
      </c>
      <c r="F40" s="62">
        <v>10.8</v>
      </c>
      <c r="G40" s="32"/>
      <c r="H40" s="15">
        <v>0</v>
      </c>
      <c r="I40" s="40"/>
    </row>
    <row r="41" spans="1:13" ht="15" x14ac:dyDescent="0.2">
      <c r="A41" s="117" t="s">
        <v>440</v>
      </c>
      <c r="B41" s="118" t="s">
        <v>445</v>
      </c>
      <c r="C41" s="11" t="s">
        <v>413</v>
      </c>
      <c r="D41" s="13">
        <v>6</v>
      </c>
      <c r="E41" s="12" t="s">
        <v>184</v>
      </c>
      <c r="F41" s="62">
        <v>23.5</v>
      </c>
      <c r="G41" s="32"/>
      <c r="H41" s="15">
        <v>0</v>
      </c>
      <c r="I41" s="40"/>
    </row>
    <row r="42" spans="1:13" ht="15" x14ac:dyDescent="0.2">
      <c r="A42" s="12" t="s">
        <v>449</v>
      </c>
      <c r="B42" s="11" t="s">
        <v>151</v>
      </c>
      <c r="C42" s="11" t="s">
        <v>157</v>
      </c>
      <c r="D42" s="13" t="s">
        <v>173</v>
      </c>
      <c r="E42" s="12" t="s">
        <v>176</v>
      </c>
      <c r="F42" s="62">
        <v>16.7</v>
      </c>
      <c r="G42" s="32"/>
      <c r="H42" s="15">
        <f t="shared" si="0"/>
        <v>0</v>
      </c>
      <c r="I42" s="40"/>
    </row>
    <row r="43" spans="1:13" ht="28.5" customHeight="1" x14ac:dyDescent="0.2">
      <c r="A43" s="12" t="s">
        <v>31</v>
      </c>
      <c r="B43" s="11" t="s">
        <v>152</v>
      </c>
      <c r="C43" s="11" t="s">
        <v>22</v>
      </c>
      <c r="D43" s="13" t="s">
        <v>175</v>
      </c>
      <c r="E43" s="12" t="s">
        <v>179</v>
      </c>
      <c r="F43" s="62">
        <v>19.399999999999999</v>
      </c>
      <c r="G43" s="32"/>
      <c r="H43" s="15">
        <f t="shared" si="0"/>
        <v>0</v>
      </c>
      <c r="I43" s="40"/>
    </row>
    <row r="44" spans="1:13" ht="30" customHeight="1" x14ac:dyDescent="0.2">
      <c r="A44" s="12" t="s">
        <v>32</v>
      </c>
      <c r="B44" s="11" t="s">
        <v>492</v>
      </c>
      <c r="C44" s="10" t="s">
        <v>22</v>
      </c>
      <c r="D44" s="13" t="s">
        <v>175</v>
      </c>
      <c r="E44" s="12" t="s">
        <v>179</v>
      </c>
      <c r="F44" s="62">
        <v>32.700000000000003</v>
      </c>
      <c r="G44" s="32"/>
      <c r="H44" s="15">
        <f t="shared" si="0"/>
        <v>0</v>
      </c>
      <c r="I44" s="40"/>
    </row>
    <row r="45" spans="1:13" s="49" customFormat="1" x14ac:dyDescent="0.2">
      <c r="A45" s="129" t="s">
        <v>435</v>
      </c>
      <c r="B45" s="130"/>
      <c r="C45" s="130"/>
      <c r="D45" s="130"/>
      <c r="E45" s="130"/>
      <c r="F45" s="130"/>
      <c r="G45" s="130"/>
      <c r="H45" s="131"/>
      <c r="I45" s="64"/>
      <c r="J45" s="48"/>
      <c r="L45" s="65"/>
      <c r="M45" s="51"/>
    </row>
    <row r="46" spans="1:13" s="2" customFormat="1" ht="15" x14ac:dyDescent="0.25">
      <c r="A46" s="19" t="s">
        <v>0</v>
      </c>
      <c r="B46" s="18" t="s">
        <v>1</v>
      </c>
      <c r="C46" s="18" t="s">
        <v>2</v>
      </c>
      <c r="D46" s="20" t="s">
        <v>3</v>
      </c>
      <c r="E46" s="19" t="s">
        <v>4</v>
      </c>
      <c r="F46" s="21" t="s">
        <v>19</v>
      </c>
      <c r="G46" s="31" t="s">
        <v>5</v>
      </c>
      <c r="H46" s="21" t="s">
        <v>6</v>
      </c>
      <c r="I46" s="40"/>
      <c r="J46" s="43"/>
    </row>
    <row r="47" spans="1:13" ht="30" x14ac:dyDescent="0.2">
      <c r="A47" s="12" t="s">
        <v>33</v>
      </c>
      <c r="B47" s="16" t="s">
        <v>34</v>
      </c>
      <c r="C47" s="11" t="s">
        <v>22</v>
      </c>
      <c r="D47" s="13" t="s">
        <v>175</v>
      </c>
      <c r="E47" s="12" t="s">
        <v>179</v>
      </c>
      <c r="F47" s="62">
        <v>61.1</v>
      </c>
      <c r="G47" s="32"/>
      <c r="H47" s="15">
        <f t="shared" si="0"/>
        <v>0</v>
      </c>
      <c r="I47" s="40"/>
    </row>
    <row r="48" spans="1:13" ht="29.25" x14ac:dyDescent="0.2">
      <c r="A48" s="12" t="s">
        <v>35</v>
      </c>
      <c r="B48" s="11" t="s">
        <v>153</v>
      </c>
      <c r="C48" s="11" t="s">
        <v>36</v>
      </c>
      <c r="D48" s="13" t="s">
        <v>175</v>
      </c>
      <c r="E48" s="12" t="s">
        <v>182</v>
      </c>
      <c r="F48" s="62">
        <v>15.4</v>
      </c>
      <c r="G48" s="32"/>
      <c r="H48" s="15">
        <f t="shared" si="0"/>
        <v>0</v>
      </c>
      <c r="I48" s="40"/>
    </row>
    <row r="49" spans="1:10" ht="44.25" x14ac:dyDescent="0.2">
      <c r="A49" s="12">
        <v>1002383</v>
      </c>
      <c r="B49" s="11" t="s">
        <v>155</v>
      </c>
      <c r="C49" s="11" t="s">
        <v>204</v>
      </c>
      <c r="D49" s="13" t="s">
        <v>154</v>
      </c>
      <c r="E49" s="12" t="s">
        <v>183</v>
      </c>
      <c r="F49" s="62">
        <v>10</v>
      </c>
      <c r="G49" s="32"/>
      <c r="H49" s="15">
        <f t="shared" si="0"/>
        <v>0</v>
      </c>
      <c r="I49" s="40"/>
    </row>
    <row r="50" spans="1:10" ht="44.25" x14ac:dyDescent="0.2">
      <c r="A50" s="12">
        <v>1002557</v>
      </c>
      <c r="B50" s="11" t="s">
        <v>156</v>
      </c>
      <c r="C50" s="11" t="s">
        <v>204</v>
      </c>
      <c r="D50" s="13" t="s">
        <v>154</v>
      </c>
      <c r="E50" s="12" t="s">
        <v>183</v>
      </c>
      <c r="F50" s="62">
        <v>12</v>
      </c>
      <c r="G50" s="32"/>
      <c r="H50" s="15">
        <f t="shared" si="0"/>
        <v>0</v>
      </c>
      <c r="I50" s="40"/>
    </row>
    <row r="51" spans="1:10" ht="30" x14ac:dyDescent="0.2">
      <c r="A51" s="12" t="s">
        <v>38</v>
      </c>
      <c r="B51" s="16" t="s">
        <v>39</v>
      </c>
      <c r="C51" s="11" t="s">
        <v>204</v>
      </c>
      <c r="D51" s="13" t="s">
        <v>154</v>
      </c>
      <c r="E51" s="12" t="s">
        <v>183</v>
      </c>
      <c r="F51" s="62">
        <v>59</v>
      </c>
      <c r="G51" s="32"/>
      <c r="H51" s="15">
        <f t="shared" si="0"/>
        <v>0</v>
      </c>
      <c r="I51" s="40"/>
    </row>
    <row r="52" spans="1:10" s="3" customFormat="1" ht="15" x14ac:dyDescent="0.25">
      <c r="A52" s="121" t="s">
        <v>8</v>
      </c>
      <c r="B52" s="122"/>
      <c r="C52" s="122"/>
      <c r="D52" s="122"/>
      <c r="E52" s="122"/>
      <c r="F52" s="122"/>
      <c r="G52" s="122"/>
      <c r="H52" s="123"/>
      <c r="I52" s="40"/>
      <c r="J52" s="41"/>
    </row>
    <row r="53" spans="1:10" ht="29.25" x14ac:dyDescent="0.2">
      <c r="A53" s="36" t="s">
        <v>41</v>
      </c>
      <c r="B53" s="71" t="s">
        <v>159</v>
      </c>
      <c r="C53" s="11" t="s">
        <v>157</v>
      </c>
      <c r="D53" s="13" t="s">
        <v>141</v>
      </c>
      <c r="E53" s="12" t="s">
        <v>184</v>
      </c>
      <c r="F53" s="62">
        <v>18.8</v>
      </c>
      <c r="G53" s="32"/>
      <c r="H53" s="15">
        <f t="shared" si="0"/>
        <v>0</v>
      </c>
      <c r="I53" s="40"/>
    </row>
    <row r="54" spans="1:10" ht="15" x14ac:dyDescent="0.2">
      <c r="A54" s="36" t="s">
        <v>42</v>
      </c>
      <c r="B54" s="71" t="s">
        <v>160</v>
      </c>
      <c r="C54" s="11" t="s">
        <v>157</v>
      </c>
      <c r="D54" s="13" t="s">
        <v>141</v>
      </c>
      <c r="E54" s="12" t="s">
        <v>185</v>
      </c>
      <c r="F54" s="62">
        <v>83.2</v>
      </c>
      <c r="G54" s="32"/>
      <c r="H54" s="15">
        <f t="shared" si="0"/>
        <v>0</v>
      </c>
      <c r="I54" s="40"/>
      <c r="J54" s="39"/>
    </row>
    <row r="55" spans="1:10" ht="15" x14ac:dyDescent="0.2">
      <c r="A55" s="36" t="s">
        <v>43</v>
      </c>
      <c r="B55" s="71" t="s">
        <v>161</v>
      </c>
      <c r="C55" s="11" t="s">
        <v>157</v>
      </c>
      <c r="D55" s="13" t="s">
        <v>141</v>
      </c>
      <c r="E55" s="12" t="s">
        <v>184</v>
      </c>
      <c r="F55" s="62">
        <v>31.200000000000003</v>
      </c>
      <c r="G55" s="32"/>
      <c r="H55" s="15">
        <f t="shared" si="0"/>
        <v>0</v>
      </c>
      <c r="I55" s="40"/>
      <c r="J55" s="26"/>
    </row>
    <row r="56" spans="1:10" ht="29.25" x14ac:dyDescent="0.2">
      <c r="A56" s="36" t="s">
        <v>44</v>
      </c>
      <c r="B56" s="71" t="s">
        <v>162</v>
      </c>
      <c r="C56" s="11" t="s">
        <v>157</v>
      </c>
      <c r="D56" s="13" t="s">
        <v>141</v>
      </c>
      <c r="E56" s="12" t="s">
        <v>184</v>
      </c>
      <c r="F56" s="62">
        <v>20.8</v>
      </c>
      <c r="G56" s="32"/>
      <c r="H56" s="15">
        <f t="shared" si="0"/>
        <v>0</v>
      </c>
      <c r="I56" s="40"/>
      <c r="J56" s="26"/>
    </row>
    <row r="57" spans="1:10" ht="43.5" x14ac:dyDescent="0.2">
      <c r="A57" s="36" t="s">
        <v>40</v>
      </c>
      <c r="B57" s="71" t="s">
        <v>158</v>
      </c>
      <c r="C57" s="11" t="s">
        <v>157</v>
      </c>
      <c r="D57" s="13" t="s">
        <v>141</v>
      </c>
      <c r="E57" s="12" t="s">
        <v>184</v>
      </c>
      <c r="F57" s="62">
        <v>27.1</v>
      </c>
      <c r="G57" s="32"/>
      <c r="H57" s="15">
        <f t="shared" si="0"/>
        <v>0</v>
      </c>
      <c r="I57" s="40"/>
    </row>
    <row r="58" spans="1:10" s="4" customFormat="1" ht="29.25" x14ac:dyDescent="0.2">
      <c r="A58" s="46">
        <v>1017175</v>
      </c>
      <c r="B58" s="72" t="s">
        <v>197</v>
      </c>
      <c r="C58" s="17" t="s">
        <v>157</v>
      </c>
      <c r="D58" s="28" t="s">
        <v>142</v>
      </c>
      <c r="E58" s="27" t="s">
        <v>184</v>
      </c>
      <c r="F58" s="62">
        <v>8.3000000000000007</v>
      </c>
      <c r="G58" s="29"/>
      <c r="H58" s="15">
        <f t="shared" si="0"/>
        <v>0</v>
      </c>
      <c r="I58" s="45"/>
      <c r="J58" s="38"/>
    </row>
    <row r="59" spans="1:10" ht="29.25" x14ac:dyDescent="0.2">
      <c r="A59" s="59">
        <v>1017174</v>
      </c>
      <c r="B59" s="71" t="s">
        <v>167</v>
      </c>
      <c r="C59" s="11" t="s">
        <v>157</v>
      </c>
      <c r="D59" s="13" t="s">
        <v>142</v>
      </c>
      <c r="E59" s="12" t="s">
        <v>185</v>
      </c>
      <c r="F59" s="62">
        <v>8.3000000000000007</v>
      </c>
      <c r="G59" s="32"/>
      <c r="H59" s="15">
        <f t="shared" si="0"/>
        <v>0</v>
      </c>
      <c r="I59" s="40"/>
      <c r="J59" s="26"/>
    </row>
    <row r="60" spans="1:10" s="4" customFormat="1" ht="29.25" x14ac:dyDescent="0.2">
      <c r="A60" s="46">
        <v>1017180</v>
      </c>
      <c r="B60" s="72" t="s">
        <v>198</v>
      </c>
      <c r="C60" s="17" t="s">
        <v>157</v>
      </c>
      <c r="D60" s="28" t="s">
        <v>142</v>
      </c>
      <c r="E60" s="27" t="s">
        <v>185</v>
      </c>
      <c r="F60" s="62">
        <v>16.600000000000001</v>
      </c>
      <c r="G60" s="29"/>
      <c r="H60" s="15">
        <f t="shared" si="0"/>
        <v>0</v>
      </c>
      <c r="I60" s="45"/>
      <c r="J60" s="38"/>
    </row>
    <row r="61" spans="1:10" ht="29.25" x14ac:dyDescent="0.2">
      <c r="A61" s="36" t="s">
        <v>45</v>
      </c>
      <c r="B61" s="71" t="s">
        <v>163</v>
      </c>
      <c r="C61" s="11" t="s">
        <v>157</v>
      </c>
      <c r="D61" s="13" t="s">
        <v>174</v>
      </c>
      <c r="E61" s="12" t="s">
        <v>184</v>
      </c>
      <c r="F61" s="62">
        <v>18.8</v>
      </c>
      <c r="G61" s="32"/>
      <c r="H61" s="15">
        <f t="shared" si="0"/>
        <v>0</v>
      </c>
      <c r="I61" s="40"/>
      <c r="J61" s="26"/>
    </row>
    <row r="62" spans="1:10" ht="15" x14ac:dyDescent="0.2">
      <c r="A62" s="36" t="s">
        <v>46</v>
      </c>
      <c r="B62" s="71" t="s">
        <v>164</v>
      </c>
      <c r="C62" s="11" t="s">
        <v>157</v>
      </c>
      <c r="D62" s="13" t="s">
        <v>174</v>
      </c>
      <c r="E62" s="12" t="s">
        <v>185</v>
      </c>
      <c r="F62" s="62">
        <v>83.2</v>
      </c>
      <c r="G62" s="32"/>
      <c r="H62" s="15">
        <f t="shared" si="0"/>
        <v>0</v>
      </c>
      <c r="I62" s="40"/>
      <c r="J62" s="26"/>
    </row>
    <row r="63" spans="1:10" ht="15" x14ac:dyDescent="0.2">
      <c r="A63" s="36" t="s">
        <v>47</v>
      </c>
      <c r="B63" s="71" t="s">
        <v>165</v>
      </c>
      <c r="C63" s="11" t="s">
        <v>157</v>
      </c>
      <c r="D63" s="13" t="s">
        <v>174</v>
      </c>
      <c r="E63" s="12" t="s">
        <v>184</v>
      </c>
      <c r="F63" s="62">
        <v>31.2</v>
      </c>
      <c r="G63" s="32"/>
      <c r="H63" s="15">
        <f t="shared" si="0"/>
        <v>0</v>
      </c>
      <c r="I63" s="40"/>
      <c r="J63" s="26"/>
    </row>
    <row r="64" spans="1:10" ht="29.25" x14ac:dyDescent="0.2">
      <c r="A64" s="36" t="s">
        <v>48</v>
      </c>
      <c r="B64" s="71" t="s">
        <v>166</v>
      </c>
      <c r="C64" s="11" t="s">
        <v>157</v>
      </c>
      <c r="D64" s="13" t="s">
        <v>174</v>
      </c>
      <c r="E64" s="12" t="s">
        <v>184</v>
      </c>
      <c r="F64" s="62">
        <v>20.8</v>
      </c>
      <c r="G64" s="32"/>
      <c r="H64" s="15">
        <f t="shared" si="0"/>
        <v>0</v>
      </c>
      <c r="I64" s="40"/>
      <c r="J64" s="26"/>
    </row>
    <row r="65" spans="1:13" ht="15" x14ac:dyDescent="0.2">
      <c r="A65" s="36" t="s">
        <v>261</v>
      </c>
      <c r="B65" s="76" t="s">
        <v>263</v>
      </c>
      <c r="C65" s="11" t="s">
        <v>20</v>
      </c>
      <c r="D65" s="13" t="s">
        <v>175</v>
      </c>
      <c r="E65" s="12" t="s">
        <v>184</v>
      </c>
      <c r="F65" s="62">
        <v>86</v>
      </c>
      <c r="G65" s="32"/>
      <c r="H65" s="15">
        <f t="shared" si="0"/>
        <v>0</v>
      </c>
      <c r="I65" s="40"/>
      <c r="J65" s="26"/>
    </row>
    <row r="66" spans="1:13" ht="15" x14ac:dyDescent="0.2">
      <c r="A66" s="36" t="s">
        <v>355</v>
      </c>
      <c r="B66" s="76" t="s">
        <v>367</v>
      </c>
      <c r="C66" s="11" t="s">
        <v>20</v>
      </c>
      <c r="D66" s="13" t="s">
        <v>172</v>
      </c>
      <c r="E66" s="12" t="s">
        <v>184</v>
      </c>
      <c r="F66" s="62">
        <v>30.4</v>
      </c>
      <c r="G66" s="32"/>
      <c r="H66" s="15">
        <f t="shared" si="0"/>
        <v>0</v>
      </c>
      <c r="I66" s="40"/>
      <c r="J66" s="26"/>
    </row>
    <row r="67" spans="1:13" ht="15" x14ac:dyDescent="0.2">
      <c r="A67" s="36" t="s">
        <v>262</v>
      </c>
      <c r="B67" s="76" t="s">
        <v>366</v>
      </c>
      <c r="C67" s="11" t="s">
        <v>20</v>
      </c>
      <c r="D67" s="13" t="s">
        <v>172</v>
      </c>
      <c r="E67" s="12" t="s">
        <v>184</v>
      </c>
      <c r="F67" s="62">
        <v>49</v>
      </c>
      <c r="G67" s="32"/>
      <c r="H67" s="15">
        <f t="shared" si="0"/>
        <v>0</v>
      </c>
      <c r="I67" s="40"/>
      <c r="J67" s="26"/>
    </row>
    <row r="68" spans="1:13" ht="15" x14ac:dyDescent="0.2">
      <c r="A68" s="36">
        <v>1017289</v>
      </c>
      <c r="B68" s="76" t="s">
        <v>330</v>
      </c>
      <c r="C68" s="11" t="s">
        <v>20</v>
      </c>
      <c r="D68" s="13" t="s">
        <v>175</v>
      </c>
      <c r="E68" s="12" t="s">
        <v>184</v>
      </c>
      <c r="F68" s="62">
        <v>10.199999999999999</v>
      </c>
      <c r="G68" s="32"/>
      <c r="H68" s="15">
        <f t="shared" si="0"/>
        <v>0</v>
      </c>
      <c r="I68" s="40"/>
      <c r="J68" s="26"/>
    </row>
    <row r="69" spans="1:13" ht="15" x14ac:dyDescent="0.2">
      <c r="A69" s="36">
        <v>1016893</v>
      </c>
      <c r="B69" s="76" t="s">
        <v>264</v>
      </c>
      <c r="C69" s="11" t="s">
        <v>20</v>
      </c>
      <c r="D69" s="13" t="s">
        <v>172</v>
      </c>
      <c r="E69" s="12" t="s">
        <v>179</v>
      </c>
      <c r="F69" s="62">
        <v>17.95</v>
      </c>
      <c r="G69" s="32"/>
      <c r="H69" s="15">
        <f t="shared" si="0"/>
        <v>0</v>
      </c>
      <c r="I69" s="40"/>
      <c r="J69" s="26"/>
    </row>
    <row r="70" spans="1:13" ht="29.25" x14ac:dyDescent="0.2">
      <c r="A70" s="36" t="s">
        <v>292</v>
      </c>
      <c r="B70" s="84" t="s">
        <v>293</v>
      </c>
      <c r="C70" s="11" t="s">
        <v>20</v>
      </c>
      <c r="D70" s="13" t="s">
        <v>154</v>
      </c>
      <c r="E70" s="12" t="s">
        <v>179</v>
      </c>
      <c r="F70" s="62">
        <v>5.8</v>
      </c>
      <c r="G70" s="32"/>
      <c r="H70" s="15">
        <f t="shared" si="0"/>
        <v>0</v>
      </c>
      <c r="I70" s="40"/>
      <c r="J70" s="26"/>
    </row>
    <row r="71" spans="1:13" ht="15" x14ac:dyDescent="0.2">
      <c r="A71" s="12" t="s">
        <v>291</v>
      </c>
      <c r="B71" s="84" t="s">
        <v>365</v>
      </c>
      <c r="C71" s="11" t="s">
        <v>20</v>
      </c>
      <c r="D71" s="13" t="s">
        <v>175</v>
      </c>
      <c r="E71" s="12" t="s">
        <v>189</v>
      </c>
      <c r="F71" s="62">
        <v>33</v>
      </c>
      <c r="G71" s="32"/>
      <c r="H71" s="15">
        <f t="shared" ref="H71" si="1">SUM(F71*G71)</f>
        <v>0</v>
      </c>
      <c r="I71" s="40"/>
      <c r="J71" s="26"/>
    </row>
    <row r="72" spans="1:13" ht="44.25" x14ac:dyDescent="0.2">
      <c r="A72" s="12" t="s">
        <v>446</v>
      </c>
      <c r="B72" s="84" t="s">
        <v>447</v>
      </c>
      <c r="C72" s="11" t="s">
        <v>20</v>
      </c>
      <c r="D72" s="13" t="s">
        <v>175</v>
      </c>
      <c r="E72" s="12" t="s">
        <v>183</v>
      </c>
      <c r="F72" s="62">
        <v>49</v>
      </c>
      <c r="G72" s="32"/>
      <c r="H72" s="15">
        <v>0</v>
      </c>
      <c r="I72" s="40"/>
      <c r="J72" s="26"/>
    </row>
    <row r="73" spans="1:13" s="49" customFormat="1" ht="30" customHeight="1" x14ac:dyDescent="0.2">
      <c r="A73" s="46" t="s">
        <v>49</v>
      </c>
      <c r="B73" s="73" t="s">
        <v>479</v>
      </c>
      <c r="C73" s="47" t="s">
        <v>22</v>
      </c>
      <c r="D73" s="61" t="s">
        <v>141</v>
      </c>
      <c r="E73" s="36" t="s">
        <v>184</v>
      </c>
      <c r="F73" s="62">
        <v>16.600000000000001</v>
      </c>
      <c r="G73" s="63"/>
      <c r="H73" s="62">
        <f t="shared" si="0"/>
        <v>0</v>
      </c>
      <c r="I73" s="40"/>
      <c r="J73" s="48"/>
      <c r="L73" s="65"/>
      <c r="M73" s="51"/>
    </row>
    <row r="74" spans="1:13" s="49" customFormat="1" ht="29.25" x14ac:dyDescent="0.2">
      <c r="A74" s="46" t="s">
        <v>50</v>
      </c>
      <c r="B74" s="73" t="s">
        <v>480</v>
      </c>
      <c r="C74" s="47" t="s">
        <v>22</v>
      </c>
      <c r="D74" s="61" t="s">
        <v>141</v>
      </c>
      <c r="E74" s="36" t="s">
        <v>184</v>
      </c>
      <c r="F74" s="62">
        <v>29.6</v>
      </c>
      <c r="G74" s="63"/>
      <c r="H74" s="62">
        <f t="shared" si="0"/>
        <v>0</v>
      </c>
      <c r="I74" s="40"/>
      <c r="J74" s="48"/>
      <c r="L74" s="65"/>
      <c r="M74" s="51"/>
    </row>
    <row r="75" spans="1:13" s="49" customFormat="1" ht="29.25" x14ac:dyDescent="0.2">
      <c r="A75" s="46" t="s">
        <v>52</v>
      </c>
      <c r="B75" s="74" t="s">
        <v>481</v>
      </c>
      <c r="C75" s="47" t="s">
        <v>22</v>
      </c>
      <c r="D75" s="61" t="s">
        <v>141</v>
      </c>
      <c r="E75" s="36" t="s">
        <v>184</v>
      </c>
      <c r="F75" s="62">
        <v>26.9</v>
      </c>
      <c r="G75" s="63"/>
      <c r="H75" s="62">
        <f>SUM(F75*G75)</f>
        <v>0</v>
      </c>
      <c r="I75" s="40"/>
      <c r="J75" s="48"/>
      <c r="L75" s="65"/>
      <c r="M75" s="51"/>
    </row>
    <row r="76" spans="1:13" s="3" customFormat="1" ht="15" x14ac:dyDescent="0.25">
      <c r="A76" s="46" t="s">
        <v>53</v>
      </c>
      <c r="B76" s="74" t="s">
        <v>482</v>
      </c>
      <c r="C76" s="47" t="s">
        <v>22</v>
      </c>
      <c r="D76" s="61" t="s">
        <v>141</v>
      </c>
      <c r="E76" s="36" t="s">
        <v>184</v>
      </c>
      <c r="F76" s="62">
        <v>28.5</v>
      </c>
      <c r="G76" s="63"/>
      <c r="H76" s="62">
        <f>SUM(F76*G76)</f>
        <v>0</v>
      </c>
      <c r="I76" s="40"/>
      <c r="J76" s="41"/>
    </row>
    <row r="77" spans="1:13" s="70" customFormat="1" ht="43.5" x14ac:dyDescent="0.2">
      <c r="A77" s="46" t="s">
        <v>51</v>
      </c>
      <c r="B77" s="74" t="s">
        <v>483</v>
      </c>
      <c r="C77" s="47" t="s">
        <v>22</v>
      </c>
      <c r="D77" s="61" t="s">
        <v>141</v>
      </c>
      <c r="E77" s="36" t="s">
        <v>185</v>
      </c>
      <c r="F77" s="62">
        <v>80.5</v>
      </c>
      <c r="G77" s="63"/>
      <c r="H77" s="62">
        <f t="shared" si="0"/>
        <v>0</v>
      </c>
      <c r="I77" s="40"/>
      <c r="J77" s="69"/>
    </row>
    <row r="78" spans="1:13" s="49" customFormat="1" ht="29.25" x14ac:dyDescent="0.2">
      <c r="A78" s="46" t="s">
        <v>313</v>
      </c>
      <c r="B78" s="74" t="s">
        <v>484</v>
      </c>
      <c r="C78" s="47" t="s">
        <v>22</v>
      </c>
      <c r="D78" s="61" t="s">
        <v>141</v>
      </c>
      <c r="E78" s="36" t="s">
        <v>185</v>
      </c>
      <c r="F78" s="62">
        <v>52.9</v>
      </c>
      <c r="G78" s="63"/>
      <c r="H78" s="62">
        <f t="shared" si="0"/>
        <v>0</v>
      </c>
      <c r="I78" s="64"/>
      <c r="J78" s="48"/>
      <c r="L78" s="65"/>
      <c r="M78" s="51"/>
    </row>
    <row r="79" spans="1:13" s="49" customFormat="1" ht="15" x14ac:dyDescent="0.2">
      <c r="A79" s="36" t="s">
        <v>54</v>
      </c>
      <c r="B79" s="75" t="s">
        <v>485</v>
      </c>
      <c r="C79" s="33" t="s">
        <v>22</v>
      </c>
      <c r="D79" s="66" t="s">
        <v>174</v>
      </c>
      <c r="E79" s="36" t="s">
        <v>184</v>
      </c>
      <c r="F79" s="62">
        <v>16.600000000000001</v>
      </c>
      <c r="G79" s="67"/>
      <c r="H79" s="68">
        <f t="shared" ref="H79:H84" si="2">SUM(F79*G79)</f>
        <v>0</v>
      </c>
      <c r="I79" s="64"/>
      <c r="J79" s="48"/>
      <c r="L79" s="65"/>
      <c r="M79" s="51"/>
    </row>
    <row r="80" spans="1:13" s="70" customFormat="1" ht="29.25" x14ac:dyDescent="0.2">
      <c r="A80" s="46" t="s">
        <v>58</v>
      </c>
      <c r="B80" s="74" t="s">
        <v>486</v>
      </c>
      <c r="C80" s="47" t="s">
        <v>22</v>
      </c>
      <c r="D80" s="61" t="s">
        <v>174</v>
      </c>
      <c r="E80" s="36" t="s">
        <v>184</v>
      </c>
      <c r="F80" s="62">
        <v>30.6</v>
      </c>
      <c r="G80" s="63"/>
      <c r="H80" s="62">
        <f>SUM(F80*G80)</f>
        <v>0</v>
      </c>
      <c r="I80" s="64"/>
      <c r="J80" s="69"/>
    </row>
    <row r="81" spans="1:12" s="51" customFormat="1" ht="29.25" x14ac:dyDescent="0.25">
      <c r="A81" s="36" t="s">
        <v>56</v>
      </c>
      <c r="B81" s="75" t="s">
        <v>487</v>
      </c>
      <c r="C81" s="33" t="s">
        <v>22</v>
      </c>
      <c r="D81" s="66" t="s">
        <v>174</v>
      </c>
      <c r="E81" s="36" t="s">
        <v>184</v>
      </c>
      <c r="F81" s="62">
        <v>26.3</v>
      </c>
      <c r="G81" s="67"/>
      <c r="H81" s="68">
        <f>SUM(F81*G81)</f>
        <v>0</v>
      </c>
      <c r="I81" s="64"/>
      <c r="J81" s="50"/>
      <c r="L81" s="65"/>
    </row>
    <row r="82" spans="1:12" ht="15" x14ac:dyDescent="0.2">
      <c r="A82" s="46" t="s">
        <v>57</v>
      </c>
      <c r="B82" s="73" t="s">
        <v>488</v>
      </c>
      <c r="C82" s="47" t="s">
        <v>22</v>
      </c>
      <c r="D82" s="61" t="s">
        <v>174</v>
      </c>
      <c r="E82" s="36" t="s">
        <v>184</v>
      </c>
      <c r="F82" s="62">
        <v>28.5</v>
      </c>
      <c r="G82" s="63"/>
      <c r="H82" s="62">
        <f>SUM(F82*G82)</f>
        <v>0</v>
      </c>
      <c r="I82" s="40"/>
    </row>
    <row r="83" spans="1:12" s="70" customFormat="1" ht="15" x14ac:dyDescent="0.2">
      <c r="A83" s="36" t="s">
        <v>55</v>
      </c>
      <c r="B83" s="75" t="s">
        <v>489</v>
      </c>
      <c r="C83" s="33" t="s">
        <v>22</v>
      </c>
      <c r="D83" s="66" t="s">
        <v>174</v>
      </c>
      <c r="E83" s="36" t="s">
        <v>185</v>
      </c>
      <c r="F83" s="62">
        <v>79.7</v>
      </c>
      <c r="G83" s="67"/>
      <c r="H83" s="68">
        <f t="shared" si="2"/>
        <v>0</v>
      </c>
      <c r="I83" s="64"/>
      <c r="J83" s="69"/>
    </row>
    <row r="84" spans="1:12" s="70" customFormat="1" ht="29.25" x14ac:dyDescent="0.2">
      <c r="A84" s="36" t="s">
        <v>314</v>
      </c>
      <c r="B84" s="75" t="s">
        <v>490</v>
      </c>
      <c r="C84" s="33" t="s">
        <v>22</v>
      </c>
      <c r="D84" s="66" t="s">
        <v>174</v>
      </c>
      <c r="E84" s="36" t="s">
        <v>185</v>
      </c>
      <c r="F84" s="62">
        <v>52.9</v>
      </c>
      <c r="G84" s="67"/>
      <c r="H84" s="68">
        <f t="shared" si="2"/>
        <v>0</v>
      </c>
      <c r="I84" s="64"/>
      <c r="J84" s="69"/>
    </row>
    <row r="85" spans="1:12" s="4" customFormat="1" x14ac:dyDescent="0.2">
      <c r="A85" s="121" t="s">
        <v>394</v>
      </c>
      <c r="B85" s="122"/>
      <c r="C85" s="122"/>
      <c r="D85" s="122"/>
      <c r="E85" s="122"/>
      <c r="F85" s="122"/>
      <c r="G85" s="122"/>
      <c r="H85" s="123"/>
      <c r="I85" s="45"/>
      <c r="J85" s="44"/>
    </row>
    <row r="86" spans="1:12" s="4" customFormat="1" ht="15" x14ac:dyDescent="0.2">
      <c r="A86" s="27" t="s">
        <v>60</v>
      </c>
      <c r="B86" s="17" t="s">
        <v>243</v>
      </c>
      <c r="C86" s="17" t="s">
        <v>157</v>
      </c>
      <c r="D86" s="28" t="s">
        <v>187</v>
      </c>
      <c r="E86" s="27" t="s">
        <v>181</v>
      </c>
      <c r="F86" s="62">
        <v>25.6</v>
      </c>
      <c r="G86" s="29"/>
      <c r="H86" s="14">
        <f t="shared" si="0"/>
        <v>0</v>
      </c>
      <c r="I86" s="45"/>
      <c r="J86" s="44"/>
    </row>
    <row r="87" spans="1:12" s="4" customFormat="1" ht="15" x14ac:dyDescent="0.2">
      <c r="A87" s="27" t="s">
        <v>61</v>
      </c>
      <c r="B87" s="17" t="s">
        <v>244</v>
      </c>
      <c r="C87" s="17" t="s">
        <v>157</v>
      </c>
      <c r="D87" s="28" t="s">
        <v>187</v>
      </c>
      <c r="E87" s="27" t="s">
        <v>179</v>
      </c>
      <c r="F87" s="62">
        <v>12.4</v>
      </c>
      <c r="G87" s="29"/>
      <c r="H87" s="14">
        <f t="shared" si="0"/>
        <v>0</v>
      </c>
      <c r="I87" s="45"/>
      <c r="J87" s="44"/>
    </row>
    <row r="88" spans="1:12" s="4" customFormat="1" ht="15" x14ac:dyDescent="0.2">
      <c r="A88" s="27" t="s">
        <v>62</v>
      </c>
      <c r="B88" s="17" t="s">
        <v>245</v>
      </c>
      <c r="C88" s="17" t="s">
        <v>157</v>
      </c>
      <c r="D88" s="28" t="s">
        <v>187</v>
      </c>
      <c r="E88" s="27" t="s">
        <v>181</v>
      </c>
      <c r="F88" s="62">
        <v>58</v>
      </c>
      <c r="G88" s="29"/>
      <c r="H88" s="14">
        <f t="shared" si="0"/>
        <v>0</v>
      </c>
      <c r="I88" s="45"/>
      <c r="J88" s="44"/>
    </row>
    <row r="89" spans="1:12" s="4" customFormat="1" ht="44.25" x14ac:dyDescent="0.2">
      <c r="A89" s="27">
        <v>1012236</v>
      </c>
      <c r="B89" s="17" t="s">
        <v>249</v>
      </c>
      <c r="C89" s="17" t="s">
        <v>157</v>
      </c>
      <c r="D89" s="28" t="s">
        <v>172</v>
      </c>
      <c r="E89" s="27" t="s">
        <v>179</v>
      </c>
      <c r="F89" s="62">
        <v>32</v>
      </c>
      <c r="G89" s="29"/>
      <c r="H89" s="14">
        <f t="shared" si="0"/>
        <v>0</v>
      </c>
      <c r="I89" s="45"/>
      <c r="J89" s="44"/>
    </row>
    <row r="90" spans="1:12" s="4" customFormat="1" ht="44.25" x14ac:dyDescent="0.2">
      <c r="A90" s="27">
        <v>1017165</v>
      </c>
      <c r="B90" s="17" t="s">
        <v>250</v>
      </c>
      <c r="C90" s="17" t="s">
        <v>157</v>
      </c>
      <c r="D90" s="28" t="s">
        <v>172</v>
      </c>
      <c r="E90" s="27" t="s">
        <v>179</v>
      </c>
      <c r="F90" s="62">
        <v>36.4</v>
      </c>
      <c r="G90" s="29"/>
      <c r="H90" s="14">
        <f t="shared" ref="H90" si="3">SUM(F90*G90)</f>
        <v>0</v>
      </c>
      <c r="I90" s="45"/>
      <c r="J90" s="44"/>
    </row>
    <row r="91" spans="1:12" s="4" customFormat="1" ht="30" x14ac:dyDescent="0.2">
      <c r="A91" s="27">
        <v>1012215</v>
      </c>
      <c r="B91" s="17" t="s">
        <v>251</v>
      </c>
      <c r="C91" s="17" t="s">
        <v>157</v>
      </c>
      <c r="D91" s="28" t="s">
        <v>172</v>
      </c>
      <c r="E91" s="27" t="s">
        <v>181</v>
      </c>
      <c r="F91" s="62">
        <v>17.8</v>
      </c>
      <c r="G91" s="29"/>
      <c r="H91" s="14">
        <f t="shared" si="0"/>
        <v>0</v>
      </c>
      <c r="I91" s="45"/>
      <c r="J91" s="44"/>
    </row>
    <row r="92" spans="1:12" ht="30" x14ac:dyDescent="0.2">
      <c r="A92" s="27">
        <v>1017163</v>
      </c>
      <c r="B92" s="17" t="s">
        <v>252</v>
      </c>
      <c r="C92" s="17" t="s">
        <v>157</v>
      </c>
      <c r="D92" s="28" t="s">
        <v>172</v>
      </c>
      <c r="E92" s="27" t="s">
        <v>181</v>
      </c>
      <c r="F92" s="62">
        <v>10.8</v>
      </c>
      <c r="G92" s="29"/>
      <c r="H92" s="14">
        <f t="shared" ref="H92" si="4">SUM(F92*G92)</f>
        <v>0</v>
      </c>
      <c r="I92" s="40"/>
    </row>
    <row r="93" spans="1:12" s="4" customFormat="1" ht="29.25" x14ac:dyDescent="0.2">
      <c r="A93" s="12" t="s">
        <v>67</v>
      </c>
      <c r="B93" s="16" t="s">
        <v>169</v>
      </c>
      <c r="C93" s="11" t="s">
        <v>157</v>
      </c>
      <c r="D93" s="13" t="s">
        <v>172</v>
      </c>
      <c r="E93" s="12" t="s">
        <v>178</v>
      </c>
      <c r="F93" s="62">
        <v>35</v>
      </c>
      <c r="G93" s="32"/>
      <c r="H93" s="15">
        <f>SUM(F93*G93)</f>
        <v>0</v>
      </c>
      <c r="I93" s="45"/>
      <c r="J93" s="44"/>
    </row>
    <row r="94" spans="1:12" s="4" customFormat="1" ht="15" x14ac:dyDescent="0.2">
      <c r="A94" s="27" t="s">
        <v>63</v>
      </c>
      <c r="B94" s="17" t="s">
        <v>491</v>
      </c>
      <c r="C94" s="17" t="s">
        <v>157</v>
      </c>
      <c r="D94" s="28" t="s">
        <v>172</v>
      </c>
      <c r="E94" s="27" t="s">
        <v>179</v>
      </c>
      <c r="F94" s="62">
        <v>1.8</v>
      </c>
      <c r="G94" s="29"/>
      <c r="H94" s="14">
        <f t="shared" si="0"/>
        <v>0</v>
      </c>
      <c r="I94" s="45"/>
      <c r="J94" s="44"/>
    </row>
    <row r="95" spans="1:12" s="4" customFormat="1" ht="30" x14ac:dyDescent="0.2">
      <c r="A95" s="27" t="s">
        <v>59</v>
      </c>
      <c r="B95" s="17" t="s">
        <v>253</v>
      </c>
      <c r="C95" s="17" t="s">
        <v>157</v>
      </c>
      <c r="D95" s="28" t="s">
        <v>172</v>
      </c>
      <c r="E95" s="27" t="s">
        <v>179</v>
      </c>
      <c r="F95" s="62">
        <v>19.900000000000002</v>
      </c>
      <c r="G95" s="29"/>
      <c r="H95" s="14">
        <f>SUM(F95*G95)</f>
        <v>0</v>
      </c>
      <c r="I95" s="45"/>
      <c r="J95" s="44"/>
    </row>
    <row r="96" spans="1:12" s="4" customFormat="1" ht="15" x14ac:dyDescent="0.2">
      <c r="A96" s="27" t="s">
        <v>64</v>
      </c>
      <c r="B96" s="17" t="s">
        <v>246</v>
      </c>
      <c r="C96" s="17" t="s">
        <v>157</v>
      </c>
      <c r="D96" s="28" t="s">
        <v>174</v>
      </c>
      <c r="E96" s="27" t="s">
        <v>181</v>
      </c>
      <c r="F96" s="62">
        <v>25.6</v>
      </c>
      <c r="G96" s="29"/>
      <c r="H96" s="14">
        <f t="shared" si="0"/>
        <v>0</v>
      </c>
      <c r="I96" s="45"/>
      <c r="J96" s="44"/>
    </row>
    <row r="97" spans="1:10" s="4" customFormat="1" ht="15" x14ac:dyDescent="0.2">
      <c r="A97" s="27" t="s">
        <v>65</v>
      </c>
      <c r="B97" s="17" t="s">
        <v>247</v>
      </c>
      <c r="C97" s="17" t="s">
        <v>157</v>
      </c>
      <c r="D97" s="28" t="s">
        <v>174</v>
      </c>
      <c r="E97" s="27" t="s">
        <v>179</v>
      </c>
      <c r="F97" s="62">
        <v>12.4</v>
      </c>
      <c r="G97" s="29"/>
      <c r="H97" s="14">
        <f t="shared" si="0"/>
        <v>0</v>
      </c>
      <c r="I97" s="45"/>
      <c r="J97" s="44"/>
    </row>
    <row r="98" spans="1:10" ht="15" x14ac:dyDescent="0.2">
      <c r="A98" s="27" t="s">
        <v>66</v>
      </c>
      <c r="B98" s="17" t="s">
        <v>248</v>
      </c>
      <c r="C98" s="17" t="s">
        <v>157</v>
      </c>
      <c r="D98" s="28" t="s">
        <v>174</v>
      </c>
      <c r="E98" s="27" t="s">
        <v>177</v>
      </c>
      <c r="F98" s="62">
        <v>58</v>
      </c>
      <c r="G98" s="29"/>
      <c r="H98" s="14">
        <f t="shared" si="0"/>
        <v>0</v>
      </c>
      <c r="I98" s="40"/>
    </row>
    <row r="99" spans="1:10" s="70" customFormat="1" ht="29.25" x14ac:dyDescent="0.2">
      <c r="A99" s="36" t="s">
        <v>68</v>
      </c>
      <c r="B99" s="116" t="s">
        <v>254</v>
      </c>
      <c r="C99" s="33" t="s">
        <v>20</v>
      </c>
      <c r="D99" s="66" t="s">
        <v>188</v>
      </c>
      <c r="E99" s="36" t="s">
        <v>179</v>
      </c>
      <c r="F99" s="62">
        <v>8.9</v>
      </c>
      <c r="G99" s="67"/>
      <c r="H99" s="68">
        <f t="shared" si="0"/>
        <v>0</v>
      </c>
      <c r="I99" s="64"/>
      <c r="J99" s="100"/>
    </row>
    <row r="100" spans="1:10" s="70" customFormat="1" ht="30" x14ac:dyDescent="0.2">
      <c r="A100" s="36" t="s">
        <v>69</v>
      </c>
      <c r="B100" s="33" t="s">
        <v>168</v>
      </c>
      <c r="C100" s="33" t="s">
        <v>20</v>
      </c>
      <c r="D100" s="66" t="s">
        <v>188</v>
      </c>
      <c r="E100" s="36" t="s">
        <v>189</v>
      </c>
      <c r="F100" s="62">
        <v>34.799999999999997</v>
      </c>
      <c r="G100" s="67"/>
      <c r="H100" s="68">
        <f t="shared" si="0"/>
        <v>0</v>
      </c>
      <c r="I100" s="64"/>
      <c r="J100" s="100"/>
    </row>
    <row r="101" spans="1:10" ht="30" x14ac:dyDescent="0.2">
      <c r="A101" s="36" t="s">
        <v>436</v>
      </c>
      <c r="B101" s="11" t="s">
        <v>287</v>
      </c>
      <c r="C101" s="11" t="s">
        <v>70</v>
      </c>
      <c r="D101" s="13" t="s">
        <v>172</v>
      </c>
      <c r="E101" s="12" t="s">
        <v>186</v>
      </c>
      <c r="F101" s="62">
        <v>17</v>
      </c>
      <c r="G101" s="32"/>
      <c r="H101" s="15">
        <f t="shared" ref="H101:H200" si="5">SUM(F101*G101)</f>
        <v>0</v>
      </c>
      <c r="I101" s="64"/>
    </row>
    <row r="102" spans="1:10" ht="30" x14ac:dyDescent="0.2">
      <c r="A102" s="12" t="s">
        <v>356</v>
      </c>
      <c r="B102" s="16" t="s">
        <v>71</v>
      </c>
      <c r="C102" s="11" t="s">
        <v>70</v>
      </c>
      <c r="D102" s="13" t="s">
        <v>172</v>
      </c>
      <c r="E102" s="12" t="s">
        <v>186</v>
      </c>
      <c r="F102" s="62">
        <v>34</v>
      </c>
      <c r="G102" s="32"/>
      <c r="H102" s="15">
        <f t="shared" si="5"/>
        <v>0</v>
      </c>
      <c r="I102" s="40"/>
    </row>
    <row r="103" spans="1:10" x14ac:dyDescent="0.2">
      <c r="A103" s="121" t="s">
        <v>395</v>
      </c>
      <c r="B103" s="122"/>
      <c r="C103" s="122"/>
      <c r="D103" s="122"/>
      <c r="E103" s="122"/>
      <c r="F103" s="122"/>
      <c r="G103" s="122"/>
      <c r="H103" s="123"/>
      <c r="I103" s="40"/>
    </row>
    <row r="104" spans="1:10" s="70" customFormat="1" ht="29.25" x14ac:dyDescent="0.2">
      <c r="A104" s="36" t="s">
        <v>68</v>
      </c>
      <c r="B104" s="116" t="s">
        <v>254</v>
      </c>
      <c r="C104" s="33" t="s">
        <v>20</v>
      </c>
      <c r="D104" s="66" t="s">
        <v>188</v>
      </c>
      <c r="E104" s="36" t="s">
        <v>179</v>
      </c>
      <c r="F104" s="62">
        <v>8.9</v>
      </c>
      <c r="G104" s="67"/>
      <c r="H104" s="68">
        <f t="shared" ref="H104:H105" si="6">SUM(F104*G104)</f>
        <v>0</v>
      </c>
      <c r="I104" s="40"/>
      <c r="J104" s="100"/>
    </row>
    <row r="105" spans="1:10" s="70" customFormat="1" ht="30" x14ac:dyDescent="0.2">
      <c r="A105" s="36" t="s">
        <v>69</v>
      </c>
      <c r="B105" s="33" t="s">
        <v>168</v>
      </c>
      <c r="C105" s="33" t="s">
        <v>20</v>
      </c>
      <c r="D105" s="66" t="s">
        <v>188</v>
      </c>
      <c r="E105" s="36" t="s">
        <v>189</v>
      </c>
      <c r="F105" s="62">
        <v>34.799999999999997</v>
      </c>
      <c r="G105" s="67"/>
      <c r="H105" s="68">
        <f t="shared" si="6"/>
        <v>0</v>
      </c>
      <c r="I105" s="64"/>
      <c r="J105" s="100"/>
    </row>
    <row r="106" spans="1:10" ht="29.25" x14ac:dyDescent="0.2">
      <c r="A106" s="36" t="s">
        <v>258</v>
      </c>
      <c r="B106" s="16" t="s">
        <v>450</v>
      </c>
      <c r="C106" s="11" t="s">
        <v>22</v>
      </c>
      <c r="D106" s="13" t="s">
        <v>175</v>
      </c>
      <c r="E106" s="12" t="s">
        <v>179</v>
      </c>
      <c r="F106" s="62">
        <v>12.9</v>
      </c>
      <c r="G106" s="32"/>
      <c r="H106" s="15">
        <f t="shared" si="5"/>
        <v>0</v>
      </c>
      <c r="I106" s="40"/>
    </row>
    <row r="107" spans="1:10" ht="45.75" customHeight="1" x14ac:dyDescent="0.2">
      <c r="A107" s="36" t="s">
        <v>259</v>
      </c>
      <c r="B107" s="16" t="s">
        <v>451</v>
      </c>
      <c r="C107" s="11" t="s">
        <v>22</v>
      </c>
      <c r="D107" s="13" t="s">
        <v>175</v>
      </c>
      <c r="E107" s="12" t="s">
        <v>179</v>
      </c>
      <c r="F107" s="62">
        <v>128.30000000000001</v>
      </c>
      <c r="G107" s="32"/>
      <c r="H107" s="15">
        <f t="shared" si="5"/>
        <v>0</v>
      </c>
      <c r="I107" s="40"/>
    </row>
    <row r="108" spans="1:10" s="4" customFormat="1" ht="30" x14ac:dyDescent="0.2">
      <c r="A108" s="12" t="s">
        <v>72</v>
      </c>
      <c r="B108" s="16" t="s">
        <v>260</v>
      </c>
      <c r="C108" s="11" t="s">
        <v>73</v>
      </c>
      <c r="D108" s="13" t="s">
        <v>175</v>
      </c>
      <c r="E108" s="12" t="s">
        <v>179</v>
      </c>
      <c r="F108" s="62">
        <v>46</v>
      </c>
      <c r="G108" s="32"/>
      <c r="H108" s="15">
        <f t="shared" si="5"/>
        <v>0</v>
      </c>
      <c r="I108" s="45"/>
      <c r="J108" s="44"/>
    </row>
    <row r="109" spans="1:10" ht="29.25" x14ac:dyDescent="0.2">
      <c r="A109" s="27" t="s">
        <v>74</v>
      </c>
      <c r="B109" s="17" t="s">
        <v>199</v>
      </c>
      <c r="C109" s="17" t="s">
        <v>22</v>
      </c>
      <c r="D109" s="28" t="s">
        <v>172</v>
      </c>
      <c r="E109" s="27" t="s">
        <v>179</v>
      </c>
      <c r="F109" s="62">
        <v>2.5</v>
      </c>
      <c r="G109" s="29"/>
      <c r="H109" s="14">
        <f t="shared" si="5"/>
        <v>0</v>
      </c>
      <c r="I109" s="40"/>
    </row>
    <row r="110" spans="1:10" s="4" customFormat="1" ht="29.25" x14ac:dyDescent="0.2">
      <c r="A110" s="12" t="s">
        <v>75</v>
      </c>
      <c r="B110" s="11" t="s">
        <v>171</v>
      </c>
      <c r="C110" s="11" t="s">
        <v>22</v>
      </c>
      <c r="D110" s="13" t="s">
        <v>172</v>
      </c>
      <c r="E110" s="12" t="s">
        <v>179</v>
      </c>
      <c r="F110" s="62">
        <v>23.3</v>
      </c>
      <c r="G110" s="32"/>
      <c r="H110" s="15">
        <f t="shared" si="5"/>
        <v>0</v>
      </c>
      <c r="I110" s="45"/>
      <c r="J110" s="44"/>
    </row>
    <row r="111" spans="1:10" s="3" customFormat="1" ht="15" x14ac:dyDescent="0.25">
      <c r="A111" s="27" t="s">
        <v>80</v>
      </c>
      <c r="B111" s="17" t="s">
        <v>452</v>
      </c>
      <c r="C111" s="17" t="s">
        <v>22</v>
      </c>
      <c r="D111" s="28" t="s">
        <v>141</v>
      </c>
      <c r="E111" s="27" t="s">
        <v>180</v>
      </c>
      <c r="F111" s="62">
        <v>31.8</v>
      </c>
      <c r="G111" s="29"/>
      <c r="H111" s="14">
        <f>SUM(F111*G111)</f>
        <v>0</v>
      </c>
      <c r="I111" s="40"/>
      <c r="J111" s="41"/>
    </row>
    <row r="112" spans="1:10" s="4" customFormat="1" ht="15" x14ac:dyDescent="0.2">
      <c r="A112" s="27" t="s">
        <v>76</v>
      </c>
      <c r="B112" s="17" t="s">
        <v>453</v>
      </c>
      <c r="C112" s="17" t="s">
        <v>22</v>
      </c>
      <c r="D112" s="28" t="s">
        <v>141</v>
      </c>
      <c r="E112" s="27" t="s">
        <v>181</v>
      </c>
      <c r="F112" s="62">
        <v>18.600000000000001</v>
      </c>
      <c r="G112" s="29"/>
      <c r="H112" s="14">
        <f t="shared" si="5"/>
        <v>0</v>
      </c>
      <c r="I112" s="45"/>
      <c r="J112" s="44"/>
    </row>
    <row r="113" spans="1:13" ht="15" x14ac:dyDescent="0.2">
      <c r="A113" s="27" t="s">
        <v>77</v>
      </c>
      <c r="B113" s="17" t="s">
        <v>454</v>
      </c>
      <c r="C113" s="17" t="s">
        <v>22</v>
      </c>
      <c r="D113" s="28" t="s">
        <v>141</v>
      </c>
      <c r="E113" s="27" t="s">
        <v>179</v>
      </c>
      <c r="F113" s="62">
        <v>32.4</v>
      </c>
      <c r="G113" s="29"/>
      <c r="H113" s="14">
        <f t="shared" si="5"/>
        <v>0</v>
      </c>
      <c r="I113" s="40"/>
    </row>
    <row r="114" spans="1:13" ht="15" x14ac:dyDescent="0.2">
      <c r="A114" s="12" t="s">
        <v>83</v>
      </c>
      <c r="B114" s="17" t="s">
        <v>455</v>
      </c>
      <c r="C114" s="11" t="s">
        <v>22</v>
      </c>
      <c r="D114" s="13" t="s">
        <v>141</v>
      </c>
      <c r="E114" s="12" t="s">
        <v>177</v>
      </c>
      <c r="F114" s="62">
        <v>80.099999999999994</v>
      </c>
      <c r="G114" s="32"/>
      <c r="H114" s="15">
        <f>SUM(F114*G114)</f>
        <v>0</v>
      </c>
      <c r="I114" s="40"/>
    </row>
    <row r="115" spans="1:13" ht="30" x14ac:dyDescent="0.2">
      <c r="A115" s="12" t="s">
        <v>78</v>
      </c>
      <c r="B115" s="17" t="s">
        <v>456</v>
      </c>
      <c r="C115" s="11" t="s">
        <v>22</v>
      </c>
      <c r="D115" s="13" t="s">
        <v>141</v>
      </c>
      <c r="E115" s="12" t="s">
        <v>179</v>
      </c>
      <c r="F115" s="62">
        <v>60.8</v>
      </c>
      <c r="G115" s="32"/>
      <c r="H115" s="15">
        <f t="shared" si="5"/>
        <v>0</v>
      </c>
      <c r="I115" s="40"/>
    </row>
    <row r="116" spans="1:13" ht="15" x14ac:dyDescent="0.2">
      <c r="A116" s="12" t="s">
        <v>79</v>
      </c>
      <c r="B116" s="17" t="s">
        <v>457</v>
      </c>
      <c r="C116" s="11" t="s">
        <v>22</v>
      </c>
      <c r="D116" s="13" t="s">
        <v>141</v>
      </c>
      <c r="E116" s="12" t="s">
        <v>179</v>
      </c>
      <c r="F116" s="62">
        <v>42.8</v>
      </c>
      <c r="G116" s="32"/>
      <c r="H116" s="15">
        <f t="shared" si="5"/>
        <v>0</v>
      </c>
      <c r="I116" s="40"/>
    </row>
    <row r="117" spans="1:13" ht="15" x14ac:dyDescent="0.2">
      <c r="A117" s="12" t="s">
        <v>81</v>
      </c>
      <c r="B117" s="17" t="s">
        <v>458</v>
      </c>
      <c r="C117" s="11" t="s">
        <v>22</v>
      </c>
      <c r="D117" s="13" t="s">
        <v>141</v>
      </c>
      <c r="E117" s="12" t="s">
        <v>179</v>
      </c>
      <c r="F117" s="62">
        <v>7.8</v>
      </c>
      <c r="G117" s="32"/>
      <c r="H117" s="15">
        <f t="shared" si="5"/>
        <v>0</v>
      </c>
      <c r="I117" s="40"/>
    </row>
    <row r="118" spans="1:13" ht="15" x14ac:dyDescent="0.2">
      <c r="A118" s="12" t="s">
        <v>82</v>
      </c>
      <c r="B118" s="17" t="s">
        <v>474</v>
      </c>
      <c r="C118" s="11" t="s">
        <v>22</v>
      </c>
      <c r="D118" s="13" t="s">
        <v>141</v>
      </c>
      <c r="E118" s="12" t="s">
        <v>179</v>
      </c>
      <c r="F118" s="62">
        <v>51.7</v>
      </c>
      <c r="G118" s="32"/>
      <c r="H118" s="15">
        <f t="shared" si="5"/>
        <v>0</v>
      </c>
      <c r="I118" s="40"/>
    </row>
    <row r="119" spans="1:13" ht="15" x14ac:dyDescent="0.2">
      <c r="A119" s="12" t="s">
        <v>84</v>
      </c>
      <c r="B119" s="47" t="s">
        <v>459</v>
      </c>
      <c r="C119" s="11" t="s">
        <v>22</v>
      </c>
      <c r="D119" s="13" t="s">
        <v>141</v>
      </c>
      <c r="E119" s="12" t="s">
        <v>179</v>
      </c>
      <c r="F119" s="62">
        <v>8.9</v>
      </c>
      <c r="G119" s="32"/>
      <c r="H119" s="15">
        <f>SUM(F119*G119)</f>
        <v>0</v>
      </c>
      <c r="I119" s="40"/>
    </row>
    <row r="120" spans="1:13" ht="29.25" x14ac:dyDescent="0.2">
      <c r="A120" s="12" t="s">
        <v>85</v>
      </c>
      <c r="B120" s="47" t="s">
        <v>475</v>
      </c>
      <c r="C120" s="11" t="s">
        <v>22</v>
      </c>
      <c r="D120" s="13" t="s">
        <v>141</v>
      </c>
      <c r="E120" s="12" t="s">
        <v>179</v>
      </c>
      <c r="F120" s="62">
        <v>71.900000000000006</v>
      </c>
      <c r="G120" s="32"/>
      <c r="H120" s="15">
        <f>SUM(F120*G120)</f>
        <v>0</v>
      </c>
      <c r="I120" s="40"/>
    </row>
    <row r="121" spans="1:13" ht="15" x14ac:dyDescent="0.2">
      <c r="A121" s="12" t="s">
        <v>86</v>
      </c>
      <c r="B121" s="17" t="s">
        <v>460</v>
      </c>
      <c r="C121" s="11" t="s">
        <v>22</v>
      </c>
      <c r="D121" s="13" t="s">
        <v>141</v>
      </c>
      <c r="E121" s="12" t="s">
        <v>179</v>
      </c>
      <c r="F121" s="62">
        <v>12.4</v>
      </c>
      <c r="G121" s="32"/>
      <c r="H121" s="15">
        <f>SUM(F121*G121)</f>
        <v>0</v>
      </c>
      <c r="I121" s="40"/>
    </row>
    <row r="122" spans="1:13" s="4" customFormat="1" ht="15" x14ac:dyDescent="0.2">
      <c r="A122" s="12" t="s">
        <v>255</v>
      </c>
      <c r="B122" s="17" t="s">
        <v>461</v>
      </c>
      <c r="C122" s="11" t="s">
        <v>22</v>
      </c>
      <c r="D122" s="13" t="s">
        <v>141</v>
      </c>
      <c r="E122" s="12" t="s">
        <v>179</v>
      </c>
      <c r="F122" s="62">
        <v>38.299999999999997</v>
      </c>
      <c r="G122" s="32"/>
      <c r="H122" s="15">
        <f t="shared" ref="H122" si="7">SUM(F122*G122)</f>
        <v>0</v>
      </c>
      <c r="I122" s="45"/>
      <c r="J122" s="44"/>
    </row>
    <row r="123" spans="1:13" s="98" customFormat="1" ht="15" x14ac:dyDescent="0.25">
      <c r="A123" s="36" t="s">
        <v>258</v>
      </c>
      <c r="B123" s="91" t="s">
        <v>471</v>
      </c>
      <c r="C123" s="92" t="s">
        <v>22</v>
      </c>
      <c r="D123" s="93" t="s">
        <v>142</v>
      </c>
      <c r="E123" s="85" t="s">
        <v>179</v>
      </c>
      <c r="F123" s="62">
        <v>12.9</v>
      </c>
      <c r="G123" s="94"/>
      <c r="H123" s="95">
        <f t="shared" ref="H123" si="8">SUM(F123*G123)</f>
        <v>0</v>
      </c>
      <c r="I123" s="96"/>
      <c r="J123" s="97"/>
    </row>
    <row r="124" spans="1:13" s="98" customFormat="1" ht="29.25" x14ac:dyDescent="0.25">
      <c r="A124" s="36" t="s">
        <v>259</v>
      </c>
      <c r="B124" s="91" t="s">
        <v>478</v>
      </c>
      <c r="C124" s="92" t="s">
        <v>22</v>
      </c>
      <c r="D124" s="93" t="s">
        <v>142</v>
      </c>
      <c r="E124" s="85" t="s">
        <v>179</v>
      </c>
      <c r="F124" s="62">
        <v>128.30000000000001</v>
      </c>
      <c r="G124" s="94"/>
      <c r="H124" s="95">
        <f>SUM(F124*G124)</f>
        <v>0</v>
      </c>
      <c r="I124" s="96"/>
      <c r="J124" s="97"/>
    </row>
    <row r="125" spans="1:13" s="4" customFormat="1" ht="15" x14ac:dyDescent="0.2">
      <c r="A125" s="46" t="s">
        <v>87</v>
      </c>
      <c r="B125" s="17" t="s">
        <v>462</v>
      </c>
      <c r="C125" s="17" t="s">
        <v>22</v>
      </c>
      <c r="D125" s="28" t="s">
        <v>174</v>
      </c>
      <c r="E125" s="27" t="s">
        <v>181</v>
      </c>
      <c r="F125" s="62">
        <v>31.8</v>
      </c>
      <c r="G125" s="29"/>
      <c r="H125" s="14">
        <f t="shared" si="5"/>
        <v>0</v>
      </c>
      <c r="I125" s="96"/>
      <c r="J125" s="44"/>
    </row>
    <row r="126" spans="1:13" s="4" customFormat="1" ht="43.5" x14ac:dyDescent="0.2">
      <c r="A126" s="46" t="s">
        <v>88</v>
      </c>
      <c r="B126" s="17" t="s">
        <v>463</v>
      </c>
      <c r="C126" s="17" t="s">
        <v>22</v>
      </c>
      <c r="D126" s="28" t="s">
        <v>174</v>
      </c>
      <c r="E126" s="27" t="s">
        <v>181</v>
      </c>
      <c r="F126" s="62">
        <v>18.600000000000001</v>
      </c>
      <c r="G126" s="29"/>
      <c r="H126" s="14">
        <f t="shared" si="5"/>
        <v>0</v>
      </c>
      <c r="I126" s="45"/>
      <c r="J126" s="44"/>
    </row>
    <row r="127" spans="1:13" ht="15" x14ac:dyDescent="0.2">
      <c r="A127" s="46" t="s">
        <v>89</v>
      </c>
      <c r="B127" s="17" t="s">
        <v>464</v>
      </c>
      <c r="C127" s="17" t="s">
        <v>22</v>
      </c>
      <c r="D127" s="28" t="s">
        <v>174</v>
      </c>
      <c r="E127" s="27" t="s">
        <v>179</v>
      </c>
      <c r="F127" s="62">
        <v>32.700000000000003</v>
      </c>
      <c r="G127" s="29"/>
      <c r="H127" s="14">
        <f t="shared" si="5"/>
        <v>0</v>
      </c>
      <c r="I127" s="40"/>
    </row>
    <row r="128" spans="1:13" s="49" customFormat="1" x14ac:dyDescent="0.2">
      <c r="A128" s="129" t="s">
        <v>396</v>
      </c>
      <c r="B128" s="130"/>
      <c r="C128" s="130"/>
      <c r="D128" s="130"/>
      <c r="E128" s="130"/>
      <c r="F128" s="130"/>
      <c r="G128" s="130"/>
      <c r="H128" s="131"/>
      <c r="I128" s="64"/>
      <c r="J128" s="48"/>
      <c r="L128" s="65"/>
      <c r="M128" s="51"/>
    </row>
    <row r="129" spans="1:10" s="2" customFormat="1" ht="15" x14ac:dyDescent="0.25">
      <c r="A129" s="19" t="s">
        <v>0</v>
      </c>
      <c r="B129" s="18" t="s">
        <v>1</v>
      </c>
      <c r="C129" s="18" t="s">
        <v>2</v>
      </c>
      <c r="D129" s="20" t="s">
        <v>3</v>
      </c>
      <c r="E129" s="19" t="s">
        <v>4</v>
      </c>
      <c r="F129" s="21" t="s">
        <v>19</v>
      </c>
      <c r="G129" s="31" t="s">
        <v>5</v>
      </c>
      <c r="H129" s="21" t="s">
        <v>6</v>
      </c>
      <c r="I129" s="40"/>
      <c r="J129" s="43"/>
    </row>
    <row r="130" spans="1:10" ht="43.5" x14ac:dyDescent="0.2">
      <c r="A130" s="36" t="s">
        <v>91</v>
      </c>
      <c r="B130" s="17" t="s">
        <v>465</v>
      </c>
      <c r="C130" s="11" t="s">
        <v>22</v>
      </c>
      <c r="D130" s="13" t="s">
        <v>174</v>
      </c>
      <c r="E130" s="12" t="s">
        <v>177</v>
      </c>
      <c r="F130" s="62">
        <v>81.8</v>
      </c>
      <c r="G130" s="32"/>
      <c r="H130" s="15">
        <f>SUM(F130*G130)</f>
        <v>0</v>
      </c>
      <c r="I130" s="40"/>
    </row>
    <row r="131" spans="1:10" ht="45" x14ac:dyDescent="0.2">
      <c r="A131" s="36" t="s">
        <v>97</v>
      </c>
      <c r="B131" s="17" t="s">
        <v>466</v>
      </c>
      <c r="C131" s="11" t="s">
        <v>221</v>
      </c>
      <c r="D131" s="13" t="s">
        <v>174</v>
      </c>
      <c r="E131" s="12" t="s">
        <v>179</v>
      </c>
      <c r="F131" s="62">
        <v>62.3</v>
      </c>
      <c r="G131" s="32"/>
      <c r="H131" s="15">
        <f>SUM(F131*G131)</f>
        <v>0</v>
      </c>
      <c r="I131" s="40"/>
    </row>
    <row r="132" spans="1:10" ht="43.5" x14ac:dyDescent="0.2">
      <c r="A132" s="60" t="s">
        <v>239</v>
      </c>
      <c r="B132" s="17" t="s">
        <v>467</v>
      </c>
      <c r="C132" s="11" t="s">
        <v>22</v>
      </c>
      <c r="D132" s="13" t="s">
        <v>174</v>
      </c>
      <c r="E132" s="12" t="s">
        <v>179</v>
      </c>
      <c r="F132" s="62">
        <v>43.3</v>
      </c>
      <c r="G132" s="32"/>
      <c r="H132" s="15">
        <f>SUM(F132*G132)</f>
        <v>0</v>
      </c>
      <c r="I132" s="40"/>
    </row>
    <row r="133" spans="1:10" ht="15" x14ac:dyDescent="0.2">
      <c r="A133" s="36" t="s">
        <v>93</v>
      </c>
      <c r="B133" s="17" t="s">
        <v>468</v>
      </c>
      <c r="C133" s="11" t="s">
        <v>22</v>
      </c>
      <c r="D133" s="13" t="s">
        <v>174</v>
      </c>
      <c r="E133" s="12" t="s">
        <v>179</v>
      </c>
      <c r="F133" s="62">
        <v>7.8</v>
      </c>
      <c r="G133" s="32"/>
      <c r="H133" s="15">
        <f>SUM(F133*G133)</f>
        <v>0</v>
      </c>
      <c r="I133" s="40"/>
    </row>
    <row r="134" spans="1:10" ht="15" x14ac:dyDescent="0.2">
      <c r="A134" s="36" t="s">
        <v>94</v>
      </c>
      <c r="B134" s="17" t="s">
        <v>473</v>
      </c>
      <c r="C134" s="11" t="s">
        <v>22</v>
      </c>
      <c r="D134" s="13" t="s">
        <v>174</v>
      </c>
      <c r="E134" s="12" t="s">
        <v>179</v>
      </c>
      <c r="F134" s="62">
        <v>51.1</v>
      </c>
      <c r="G134" s="32"/>
      <c r="H134" s="15">
        <f>SUM(F134*G134)</f>
        <v>0</v>
      </c>
      <c r="I134" s="40"/>
    </row>
    <row r="135" spans="1:10" ht="15" x14ac:dyDescent="0.2">
      <c r="A135" s="36" t="s">
        <v>90</v>
      </c>
      <c r="B135" s="17" t="s">
        <v>472</v>
      </c>
      <c r="C135" s="11" t="s">
        <v>22</v>
      </c>
      <c r="D135" s="13" t="s">
        <v>174</v>
      </c>
      <c r="E135" s="12" t="s">
        <v>179</v>
      </c>
      <c r="F135" s="62">
        <v>8.6999999999999993</v>
      </c>
      <c r="G135" s="32"/>
      <c r="H135" s="15">
        <f t="shared" si="5"/>
        <v>0</v>
      </c>
      <c r="I135" s="40"/>
    </row>
    <row r="136" spans="1:10" s="4" customFormat="1" ht="29.25" x14ac:dyDescent="0.2">
      <c r="A136" s="36" t="s">
        <v>98</v>
      </c>
      <c r="B136" s="17" t="s">
        <v>476</v>
      </c>
      <c r="C136" s="11" t="s">
        <v>22</v>
      </c>
      <c r="D136" s="13" t="s">
        <v>174</v>
      </c>
      <c r="E136" s="12" t="s">
        <v>179</v>
      </c>
      <c r="F136" s="62">
        <v>71.900000000000006</v>
      </c>
      <c r="G136" s="32"/>
      <c r="H136" s="15">
        <f>SUM(F136*G136)</f>
        <v>0</v>
      </c>
      <c r="I136" s="45"/>
      <c r="J136" s="44"/>
    </row>
    <row r="137" spans="1:10" ht="15" x14ac:dyDescent="0.2">
      <c r="A137" s="46" t="s">
        <v>92</v>
      </c>
      <c r="B137" s="17" t="s">
        <v>477</v>
      </c>
      <c r="C137" s="17" t="s">
        <v>22</v>
      </c>
      <c r="D137" s="28" t="s">
        <v>174</v>
      </c>
      <c r="E137" s="27" t="s">
        <v>179</v>
      </c>
      <c r="F137" s="62">
        <v>12.4</v>
      </c>
      <c r="G137" s="29"/>
      <c r="H137" s="14">
        <f t="shared" si="5"/>
        <v>0</v>
      </c>
      <c r="I137" s="40"/>
    </row>
    <row r="138" spans="1:10" ht="15" x14ac:dyDescent="0.2">
      <c r="A138" s="36" t="s">
        <v>95</v>
      </c>
      <c r="B138" s="17" t="s">
        <v>469</v>
      </c>
      <c r="C138" s="11" t="s">
        <v>22</v>
      </c>
      <c r="D138" s="13" t="s">
        <v>174</v>
      </c>
      <c r="E138" s="12" t="s">
        <v>179</v>
      </c>
      <c r="F138" s="62">
        <v>38.700000000000003</v>
      </c>
      <c r="G138" s="32"/>
      <c r="H138" s="15">
        <f t="shared" si="5"/>
        <v>0</v>
      </c>
      <c r="I138" s="40"/>
    </row>
    <row r="139" spans="1:10" s="3" customFormat="1" ht="15" x14ac:dyDescent="0.25">
      <c r="A139" s="36" t="s">
        <v>96</v>
      </c>
      <c r="B139" s="17" t="s">
        <v>470</v>
      </c>
      <c r="C139" s="11" t="s">
        <v>22</v>
      </c>
      <c r="D139" s="13" t="s">
        <v>174</v>
      </c>
      <c r="E139" s="12" t="s">
        <v>179</v>
      </c>
      <c r="F139" s="62">
        <v>49.2</v>
      </c>
      <c r="G139" s="32"/>
      <c r="H139" s="15">
        <f t="shared" si="5"/>
        <v>0</v>
      </c>
      <c r="I139" s="40"/>
      <c r="J139" s="41"/>
    </row>
    <row r="140" spans="1:10" s="98" customFormat="1" ht="30" x14ac:dyDescent="0.25">
      <c r="A140" s="12" t="s">
        <v>320</v>
      </c>
      <c r="B140" s="11" t="s">
        <v>170</v>
      </c>
      <c r="C140" s="11" t="s">
        <v>70</v>
      </c>
      <c r="D140" s="13" t="s">
        <v>172</v>
      </c>
      <c r="E140" s="12" t="s">
        <v>186</v>
      </c>
      <c r="F140" s="62">
        <v>22.7</v>
      </c>
      <c r="G140" s="32"/>
      <c r="H140" s="15">
        <f t="shared" ref="H140" si="9">SUM(F140*G140)</f>
        <v>0</v>
      </c>
      <c r="I140" s="96"/>
      <c r="J140" s="97"/>
    </row>
    <row r="141" spans="1:10" x14ac:dyDescent="0.2">
      <c r="A141" s="121" t="s">
        <v>9</v>
      </c>
      <c r="B141" s="122"/>
      <c r="C141" s="122"/>
      <c r="D141" s="122"/>
      <c r="E141" s="122"/>
      <c r="F141" s="122"/>
      <c r="G141" s="122"/>
      <c r="H141" s="123"/>
      <c r="I141" s="40"/>
    </row>
    <row r="142" spans="1:10" ht="29.25" x14ac:dyDescent="0.2">
      <c r="A142" s="92" t="s">
        <v>349</v>
      </c>
      <c r="B142" s="17" t="s">
        <v>352</v>
      </c>
      <c r="C142" s="17" t="s">
        <v>157</v>
      </c>
      <c r="D142" s="28" t="s">
        <v>142</v>
      </c>
      <c r="E142" s="27" t="s">
        <v>189</v>
      </c>
      <c r="F142" s="62">
        <v>25</v>
      </c>
      <c r="G142" s="29"/>
      <c r="H142" s="14">
        <f t="shared" si="5"/>
        <v>0</v>
      </c>
      <c r="I142" s="40"/>
    </row>
    <row r="143" spans="1:10" ht="29.25" x14ac:dyDescent="0.2">
      <c r="A143" s="92" t="s">
        <v>350</v>
      </c>
      <c r="B143" s="17" t="s">
        <v>353</v>
      </c>
      <c r="C143" s="17" t="s">
        <v>157</v>
      </c>
      <c r="D143" s="28" t="s">
        <v>142</v>
      </c>
      <c r="E143" s="27" t="s">
        <v>189</v>
      </c>
      <c r="F143" s="62">
        <v>124.8</v>
      </c>
      <c r="G143" s="29"/>
      <c r="H143" s="14">
        <f t="shared" si="5"/>
        <v>0</v>
      </c>
      <c r="I143" s="40"/>
    </row>
    <row r="144" spans="1:10" ht="29.25" x14ac:dyDescent="0.2">
      <c r="A144" s="92" t="s">
        <v>351</v>
      </c>
      <c r="B144" s="17" t="s">
        <v>354</v>
      </c>
      <c r="C144" s="17" t="s">
        <v>157</v>
      </c>
      <c r="D144" s="28" t="s">
        <v>142</v>
      </c>
      <c r="E144" s="27" t="s">
        <v>189</v>
      </c>
      <c r="F144" s="62">
        <v>46.8</v>
      </c>
      <c r="G144" s="29"/>
      <c r="H144" s="14">
        <f t="shared" si="5"/>
        <v>0</v>
      </c>
      <c r="I144" s="40"/>
    </row>
    <row r="145" spans="1:10" ht="29.25" x14ac:dyDescent="0.2">
      <c r="A145" s="85" t="s">
        <v>311</v>
      </c>
      <c r="B145" s="11" t="s">
        <v>312</v>
      </c>
      <c r="C145" s="11" t="s">
        <v>203</v>
      </c>
      <c r="D145" s="13" t="s">
        <v>172</v>
      </c>
      <c r="E145" s="12" t="s">
        <v>176</v>
      </c>
      <c r="F145" s="62">
        <v>34.1</v>
      </c>
      <c r="G145" s="32"/>
      <c r="H145" s="15">
        <f t="shared" ref="H145" si="10">SUM(F145*G145)</f>
        <v>0</v>
      </c>
      <c r="I145" s="40"/>
    </row>
    <row r="146" spans="1:10" ht="29.25" x14ac:dyDescent="0.2">
      <c r="A146" s="12" t="s">
        <v>101</v>
      </c>
      <c r="B146" s="11" t="s">
        <v>208</v>
      </c>
      <c r="C146" s="11" t="s">
        <v>157</v>
      </c>
      <c r="D146" s="13" t="s">
        <v>190</v>
      </c>
      <c r="E146" s="12" t="s">
        <v>183</v>
      </c>
      <c r="F146" s="62">
        <v>15.8</v>
      </c>
      <c r="G146" s="32"/>
      <c r="H146" s="15">
        <f>SUM(F146*G146)</f>
        <v>0</v>
      </c>
      <c r="I146" s="40"/>
    </row>
    <row r="147" spans="1:10" ht="29.25" x14ac:dyDescent="0.2">
      <c r="A147" s="12" t="s">
        <v>102</v>
      </c>
      <c r="B147" s="11" t="s">
        <v>209</v>
      </c>
      <c r="C147" s="11" t="s">
        <v>157</v>
      </c>
      <c r="D147" s="13" t="s">
        <v>191</v>
      </c>
      <c r="E147" s="12" t="s">
        <v>183</v>
      </c>
      <c r="F147" s="62">
        <v>15.8</v>
      </c>
      <c r="G147" s="32"/>
      <c r="H147" s="15">
        <f t="shared" si="5"/>
        <v>0</v>
      </c>
      <c r="I147" s="40"/>
    </row>
    <row r="148" spans="1:10" ht="15" x14ac:dyDescent="0.2">
      <c r="A148" s="12" t="s">
        <v>105</v>
      </c>
      <c r="B148" s="11" t="s">
        <v>210</v>
      </c>
      <c r="C148" s="11" t="s">
        <v>205</v>
      </c>
      <c r="D148" s="13" t="s">
        <v>172</v>
      </c>
      <c r="E148" s="12" t="s">
        <v>182</v>
      </c>
      <c r="F148" s="62">
        <v>30</v>
      </c>
      <c r="G148" s="32"/>
      <c r="H148" s="15">
        <f>SUM(F148*G148)</f>
        <v>0</v>
      </c>
      <c r="I148" s="40"/>
    </row>
    <row r="149" spans="1:10" ht="29.25" x14ac:dyDescent="0.2">
      <c r="A149" s="12">
        <v>1017333</v>
      </c>
      <c r="B149" s="11" t="s">
        <v>331</v>
      </c>
      <c r="C149" s="11" t="s">
        <v>205</v>
      </c>
      <c r="D149" s="13" t="s">
        <v>172</v>
      </c>
      <c r="E149" s="12" t="s">
        <v>189</v>
      </c>
      <c r="F149" s="62">
        <v>36</v>
      </c>
      <c r="G149" s="32"/>
      <c r="H149" s="15">
        <f t="shared" si="5"/>
        <v>0</v>
      </c>
      <c r="I149" s="40"/>
    </row>
    <row r="150" spans="1:10" s="3" customFormat="1" ht="15" x14ac:dyDescent="0.25">
      <c r="A150" s="12" t="s">
        <v>104</v>
      </c>
      <c r="B150" s="11" t="s">
        <v>332</v>
      </c>
      <c r="C150" s="11" t="s">
        <v>205</v>
      </c>
      <c r="D150" s="13" t="s">
        <v>172</v>
      </c>
      <c r="E150" s="12" t="s">
        <v>182</v>
      </c>
      <c r="F150" s="62">
        <v>19.900000000000002</v>
      </c>
      <c r="G150" s="32"/>
      <c r="H150" s="15">
        <f t="shared" ref="H150:H156" si="11">SUM(F150*G150)</f>
        <v>0</v>
      </c>
      <c r="I150" s="40"/>
      <c r="J150" s="41"/>
    </row>
    <row r="151" spans="1:10" s="3" customFormat="1" ht="29.25" x14ac:dyDescent="0.25">
      <c r="A151" s="85" t="s">
        <v>299</v>
      </c>
      <c r="B151" s="11" t="s">
        <v>307</v>
      </c>
      <c r="C151" s="11" t="s">
        <v>300</v>
      </c>
      <c r="D151" s="12" t="s">
        <v>301</v>
      </c>
      <c r="E151" s="12" t="s">
        <v>189</v>
      </c>
      <c r="F151" s="62">
        <v>39.6</v>
      </c>
      <c r="G151" s="32"/>
      <c r="H151" s="15">
        <f t="shared" si="11"/>
        <v>0</v>
      </c>
      <c r="I151" s="40"/>
      <c r="J151" s="41"/>
    </row>
    <row r="152" spans="1:10" s="3" customFormat="1" ht="15" x14ac:dyDescent="0.25">
      <c r="A152" s="85" t="s">
        <v>302</v>
      </c>
      <c r="B152" s="11" t="s">
        <v>308</v>
      </c>
      <c r="C152" s="11" t="s">
        <v>300</v>
      </c>
      <c r="D152" s="13" t="s">
        <v>301</v>
      </c>
      <c r="E152" s="12" t="s">
        <v>189</v>
      </c>
      <c r="F152" s="62">
        <v>39.6</v>
      </c>
      <c r="G152" s="32"/>
      <c r="H152" s="15">
        <f t="shared" si="11"/>
        <v>0</v>
      </c>
      <c r="I152" s="40"/>
      <c r="J152" s="41"/>
    </row>
    <row r="153" spans="1:10" s="3" customFormat="1" ht="15" x14ac:dyDescent="0.25">
      <c r="A153" s="85" t="s">
        <v>303</v>
      </c>
      <c r="B153" s="11" t="s">
        <v>309</v>
      </c>
      <c r="C153" s="11" t="s">
        <v>300</v>
      </c>
      <c r="D153" s="13" t="s">
        <v>301</v>
      </c>
      <c r="E153" s="12" t="s">
        <v>189</v>
      </c>
      <c r="F153" s="62">
        <v>39.6</v>
      </c>
      <c r="G153" s="32"/>
      <c r="H153" s="15">
        <f t="shared" si="11"/>
        <v>0</v>
      </c>
      <c r="I153" s="40"/>
      <c r="J153" s="41"/>
    </row>
    <row r="154" spans="1:10" s="3" customFormat="1" ht="29.25" x14ac:dyDescent="0.25">
      <c r="A154" s="85" t="s">
        <v>304</v>
      </c>
      <c r="B154" s="11" t="s">
        <v>306</v>
      </c>
      <c r="C154" s="11" t="s">
        <v>305</v>
      </c>
      <c r="D154" s="13" t="s">
        <v>295</v>
      </c>
      <c r="E154" s="12" t="s">
        <v>189</v>
      </c>
      <c r="F154" s="62">
        <v>39.6</v>
      </c>
      <c r="G154" s="32"/>
      <c r="H154" s="15">
        <f t="shared" si="11"/>
        <v>0</v>
      </c>
      <c r="I154" s="40"/>
      <c r="J154" s="41"/>
    </row>
    <row r="155" spans="1:10" s="98" customFormat="1" ht="15.75" x14ac:dyDescent="0.25">
      <c r="A155" s="112" t="s">
        <v>384</v>
      </c>
      <c r="B155" s="92" t="s">
        <v>310</v>
      </c>
      <c r="C155" s="92" t="s">
        <v>305</v>
      </c>
      <c r="D155" s="93" t="s">
        <v>295</v>
      </c>
      <c r="E155" s="85" t="s">
        <v>189</v>
      </c>
      <c r="F155" s="103">
        <v>39.6</v>
      </c>
      <c r="G155" s="94"/>
      <c r="H155" s="95">
        <f t="shared" si="11"/>
        <v>0</v>
      </c>
      <c r="I155" s="96"/>
      <c r="J155" s="97"/>
    </row>
    <row r="156" spans="1:10" ht="30" x14ac:dyDescent="0.2">
      <c r="A156" s="12">
        <v>1016879</v>
      </c>
      <c r="B156" s="11" t="s">
        <v>256</v>
      </c>
      <c r="C156" s="11" t="s">
        <v>157</v>
      </c>
      <c r="D156" s="13" t="s">
        <v>172</v>
      </c>
      <c r="E156" s="12" t="s">
        <v>189</v>
      </c>
      <c r="F156" s="62">
        <v>18.8</v>
      </c>
      <c r="G156" s="32"/>
      <c r="H156" s="15">
        <f t="shared" si="11"/>
        <v>0</v>
      </c>
      <c r="I156" s="40"/>
    </row>
    <row r="157" spans="1:10" ht="15" x14ac:dyDescent="0.2">
      <c r="A157" s="12" t="s">
        <v>106</v>
      </c>
      <c r="B157" s="11" t="s">
        <v>211</v>
      </c>
      <c r="C157" s="11" t="s">
        <v>157</v>
      </c>
      <c r="D157" s="13" t="s">
        <v>172</v>
      </c>
      <c r="E157" s="12" t="s">
        <v>189</v>
      </c>
      <c r="F157" s="62">
        <v>28.8</v>
      </c>
      <c r="G157" s="32"/>
      <c r="H157" s="15">
        <f t="shared" si="5"/>
        <v>0</v>
      </c>
      <c r="I157" s="40"/>
    </row>
    <row r="158" spans="1:10" ht="29.25" x14ac:dyDescent="0.2">
      <c r="A158" s="12" t="s">
        <v>99</v>
      </c>
      <c r="B158" s="11" t="s">
        <v>200</v>
      </c>
      <c r="C158" s="11" t="s">
        <v>206</v>
      </c>
      <c r="D158" s="13" t="s">
        <v>172</v>
      </c>
      <c r="E158" s="12" t="s">
        <v>179</v>
      </c>
      <c r="F158" s="62">
        <v>11.5</v>
      </c>
      <c r="G158" s="32"/>
      <c r="H158" s="15">
        <f>SUM(F158*G158)</f>
        <v>0</v>
      </c>
      <c r="I158" s="40"/>
    </row>
    <row r="159" spans="1:10" ht="29.25" x14ac:dyDescent="0.2">
      <c r="A159" s="12" t="s">
        <v>100</v>
      </c>
      <c r="B159" s="11" t="s">
        <v>201</v>
      </c>
      <c r="C159" s="11" t="s">
        <v>206</v>
      </c>
      <c r="D159" s="13" t="s">
        <v>172</v>
      </c>
      <c r="E159" s="12" t="s">
        <v>179</v>
      </c>
      <c r="F159" s="62">
        <v>11.5</v>
      </c>
      <c r="G159" s="32"/>
      <c r="H159" s="15">
        <f>SUM(F159*G159)</f>
        <v>0</v>
      </c>
      <c r="I159" s="40"/>
    </row>
    <row r="160" spans="1:10" ht="29.25" x14ac:dyDescent="0.2">
      <c r="A160" s="12" t="s">
        <v>103</v>
      </c>
      <c r="B160" s="11" t="s">
        <v>202</v>
      </c>
      <c r="C160" s="11" t="s">
        <v>206</v>
      </c>
      <c r="D160" s="13" t="s">
        <v>172</v>
      </c>
      <c r="E160" s="12" t="s">
        <v>179</v>
      </c>
      <c r="F160" s="62">
        <v>11.5</v>
      </c>
      <c r="G160" s="32"/>
      <c r="H160" s="15">
        <f>SUM(F160*G160)</f>
        <v>0</v>
      </c>
      <c r="I160" s="40"/>
    </row>
    <row r="161" spans="1:13" s="110" customFormat="1" ht="15.75" x14ac:dyDescent="0.25">
      <c r="A161" s="113" t="s">
        <v>385</v>
      </c>
      <c r="B161" s="91" t="s">
        <v>386</v>
      </c>
      <c r="C161" s="91" t="s">
        <v>359</v>
      </c>
      <c r="D161" s="105" t="s">
        <v>172</v>
      </c>
      <c r="E161" s="106" t="s">
        <v>179</v>
      </c>
      <c r="F161" s="103">
        <v>9.1999999999999993</v>
      </c>
      <c r="G161" s="107"/>
      <c r="H161" s="103">
        <f>SUM(F161*G161)</f>
        <v>0</v>
      </c>
      <c r="I161" s="108"/>
      <c r="J161" s="109"/>
    </row>
    <row r="162" spans="1:13" ht="15" x14ac:dyDescent="0.2">
      <c r="A162" s="85" t="s">
        <v>357</v>
      </c>
      <c r="B162" s="52" t="s">
        <v>358</v>
      </c>
      <c r="C162" s="11" t="s">
        <v>207</v>
      </c>
      <c r="D162" s="13" t="s">
        <v>172</v>
      </c>
      <c r="E162" s="12" t="s">
        <v>179</v>
      </c>
      <c r="F162" s="62">
        <v>11.4</v>
      </c>
      <c r="G162" s="32"/>
      <c r="H162" s="15">
        <f t="shared" si="5"/>
        <v>0</v>
      </c>
      <c r="I162" s="40"/>
    </row>
    <row r="163" spans="1:13" ht="30" x14ac:dyDescent="0.2">
      <c r="A163" s="36" t="s">
        <v>280</v>
      </c>
      <c r="B163" s="34" t="s">
        <v>281</v>
      </c>
      <c r="C163" s="11" t="s">
        <v>204</v>
      </c>
      <c r="D163" s="13" t="s">
        <v>172</v>
      </c>
      <c r="E163" s="12" t="s">
        <v>179</v>
      </c>
      <c r="F163" s="62">
        <v>7.7</v>
      </c>
      <c r="G163" s="32"/>
      <c r="H163" s="15">
        <f t="shared" si="5"/>
        <v>0</v>
      </c>
      <c r="I163" s="40"/>
    </row>
    <row r="164" spans="1:13" ht="15" x14ac:dyDescent="0.2">
      <c r="A164" s="36" t="s">
        <v>282</v>
      </c>
      <c r="B164" s="34" t="s">
        <v>283</v>
      </c>
      <c r="C164" s="11" t="s">
        <v>204</v>
      </c>
      <c r="D164" s="13" t="s">
        <v>172</v>
      </c>
      <c r="E164" s="12" t="s">
        <v>179</v>
      </c>
      <c r="F164" s="62">
        <v>7.7</v>
      </c>
      <c r="G164" s="32"/>
      <c r="H164" s="15">
        <f t="shared" si="5"/>
        <v>0</v>
      </c>
      <c r="I164" s="40"/>
    </row>
    <row r="165" spans="1:13" ht="45" x14ac:dyDescent="0.2">
      <c r="A165" s="12" t="s">
        <v>107</v>
      </c>
      <c r="B165" s="11" t="s">
        <v>212</v>
      </c>
      <c r="C165" s="11" t="s">
        <v>204</v>
      </c>
      <c r="D165" s="13" t="s">
        <v>172</v>
      </c>
      <c r="E165" s="13" t="s">
        <v>181</v>
      </c>
      <c r="F165" s="62">
        <v>12</v>
      </c>
      <c r="G165" s="32"/>
      <c r="H165" s="15">
        <f t="shared" si="5"/>
        <v>0</v>
      </c>
      <c r="I165" s="40"/>
    </row>
    <row r="166" spans="1:13" x14ac:dyDescent="0.2">
      <c r="A166" s="126" t="s">
        <v>13</v>
      </c>
      <c r="B166" s="127"/>
      <c r="C166" s="127"/>
      <c r="D166" s="127"/>
      <c r="E166" s="127"/>
      <c r="F166" s="127"/>
      <c r="G166" s="127"/>
      <c r="H166" s="128"/>
      <c r="I166" s="40"/>
    </row>
    <row r="167" spans="1:13" ht="15" x14ac:dyDescent="0.2">
      <c r="A167" s="92" t="s">
        <v>333</v>
      </c>
      <c r="B167" s="34" t="s">
        <v>340</v>
      </c>
      <c r="C167" s="11" t="s">
        <v>334</v>
      </c>
      <c r="D167" s="13" t="s">
        <v>172</v>
      </c>
      <c r="E167" s="12" t="s">
        <v>189</v>
      </c>
      <c r="F167" s="62">
        <v>37.1</v>
      </c>
      <c r="G167" s="32"/>
      <c r="H167" s="15">
        <f t="shared" si="5"/>
        <v>0</v>
      </c>
      <c r="I167" s="40"/>
    </row>
    <row r="168" spans="1:13" s="70" customFormat="1" ht="15" x14ac:dyDescent="0.2">
      <c r="A168" s="92" t="s">
        <v>387</v>
      </c>
      <c r="B168" s="99" t="s">
        <v>341</v>
      </c>
      <c r="C168" s="33" t="s">
        <v>334</v>
      </c>
      <c r="D168" s="66" t="s">
        <v>172</v>
      </c>
      <c r="E168" s="36" t="s">
        <v>189</v>
      </c>
      <c r="F168" s="62">
        <v>71.3</v>
      </c>
      <c r="G168" s="67"/>
      <c r="H168" s="68">
        <f t="shared" si="5"/>
        <v>0</v>
      </c>
      <c r="I168" s="64"/>
      <c r="J168" s="100"/>
    </row>
    <row r="169" spans="1:13" s="70" customFormat="1" ht="15" x14ac:dyDescent="0.2">
      <c r="A169" s="33" t="s">
        <v>335</v>
      </c>
      <c r="B169" s="99" t="s">
        <v>342</v>
      </c>
      <c r="C169" s="111" t="s">
        <v>334</v>
      </c>
      <c r="D169" s="66" t="s">
        <v>172</v>
      </c>
      <c r="E169" s="36" t="s">
        <v>189</v>
      </c>
      <c r="F169" s="62">
        <v>42.7</v>
      </c>
      <c r="G169" s="67"/>
      <c r="H169" s="68">
        <f t="shared" si="5"/>
        <v>0</v>
      </c>
      <c r="I169" s="64"/>
      <c r="J169" s="100"/>
    </row>
    <row r="170" spans="1:13" s="70" customFormat="1" ht="15" x14ac:dyDescent="0.2">
      <c r="A170" s="36" t="s">
        <v>397</v>
      </c>
      <c r="B170" s="99" t="s">
        <v>347</v>
      </c>
      <c r="C170" s="33" t="s">
        <v>157</v>
      </c>
      <c r="D170" s="66" t="s">
        <v>141</v>
      </c>
      <c r="E170" s="36" t="s">
        <v>178</v>
      </c>
      <c r="F170" s="62">
        <v>14.8</v>
      </c>
      <c r="G170" s="67"/>
      <c r="H170" s="68">
        <f t="shared" si="5"/>
        <v>0</v>
      </c>
      <c r="I170" s="64"/>
      <c r="J170" s="100"/>
    </row>
    <row r="171" spans="1:13" s="70" customFormat="1" ht="15" x14ac:dyDescent="0.2">
      <c r="A171" s="36">
        <v>1017157</v>
      </c>
      <c r="B171" s="99" t="s">
        <v>363</v>
      </c>
      <c r="C171" s="33" t="s">
        <v>157</v>
      </c>
      <c r="D171" s="66" t="s">
        <v>172</v>
      </c>
      <c r="E171" s="36" t="s">
        <v>179</v>
      </c>
      <c r="F171" s="62">
        <v>15.3</v>
      </c>
      <c r="G171" s="67"/>
      <c r="H171" s="68">
        <f t="shared" si="5"/>
        <v>0</v>
      </c>
      <c r="I171" s="64"/>
      <c r="J171" s="100"/>
    </row>
    <row r="172" spans="1:13" s="70" customFormat="1" ht="15" x14ac:dyDescent="0.2">
      <c r="A172" s="36">
        <v>1017159</v>
      </c>
      <c r="B172" s="99" t="s">
        <v>364</v>
      </c>
      <c r="C172" s="33" t="s">
        <v>157</v>
      </c>
      <c r="D172" s="66" t="s">
        <v>172</v>
      </c>
      <c r="E172" s="36" t="s">
        <v>179</v>
      </c>
      <c r="F172" s="62">
        <v>14.8</v>
      </c>
      <c r="G172" s="67"/>
      <c r="H172" s="68">
        <f t="shared" si="5"/>
        <v>0</v>
      </c>
      <c r="I172" s="64"/>
      <c r="J172" s="100"/>
    </row>
    <row r="173" spans="1:13" s="70" customFormat="1" ht="15" x14ac:dyDescent="0.2">
      <c r="A173" s="36" t="s">
        <v>398</v>
      </c>
      <c r="B173" s="99" t="s">
        <v>348</v>
      </c>
      <c r="C173" s="33" t="s">
        <v>157</v>
      </c>
      <c r="D173" s="66" t="s">
        <v>174</v>
      </c>
      <c r="E173" s="36" t="s">
        <v>178</v>
      </c>
      <c r="F173" s="62">
        <v>14.8</v>
      </c>
      <c r="G173" s="67"/>
      <c r="H173" s="68">
        <f t="shared" si="5"/>
        <v>0</v>
      </c>
      <c r="I173" s="64"/>
      <c r="J173" s="100"/>
    </row>
    <row r="174" spans="1:13" s="49" customFormat="1" x14ac:dyDescent="0.2">
      <c r="A174" s="129" t="s">
        <v>493</v>
      </c>
      <c r="B174" s="130"/>
      <c r="C174" s="130"/>
      <c r="D174" s="130"/>
      <c r="E174" s="130"/>
      <c r="F174" s="130"/>
      <c r="G174" s="130"/>
      <c r="H174" s="131"/>
      <c r="I174" s="64"/>
      <c r="J174" s="48"/>
      <c r="L174" s="65"/>
      <c r="M174" s="51"/>
    </row>
    <row r="175" spans="1:13" s="2" customFormat="1" ht="15" x14ac:dyDescent="0.25">
      <c r="A175" s="19" t="s">
        <v>0</v>
      </c>
      <c r="B175" s="18" t="s">
        <v>1</v>
      </c>
      <c r="C175" s="18" t="s">
        <v>2</v>
      </c>
      <c r="D175" s="20" t="s">
        <v>3</v>
      </c>
      <c r="E175" s="19" t="s">
        <v>4</v>
      </c>
      <c r="F175" s="21" t="s">
        <v>19</v>
      </c>
      <c r="G175" s="31" t="s">
        <v>5</v>
      </c>
      <c r="H175" s="21" t="s">
        <v>6</v>
      </c>
      <c r="I175" s="40"/>
      <c r="J175" s="43"/>
    </row>
    <row r="176" spans="1:13" ht="29.25" x14ac:dyDescent="0.2">
      <c r="A176" s="92" t="s">
        <v>336</v>
      </c>
      <c r="B176" s="34" t="s">
        <v>343</v>
      </c>
      <c r="C176" s="11" t="s">
        <v>334</v>
      </c>
      <c r="D176" s="13" t="s">
        <v>172</v>
      </c>
      <c r="E176" s="12" t="s">
        <v>189</v>
      </c>
      <c r="F176" s="62">
        <v>20.5</v>
      </c>
      <c r="G176" s="32"/>
      <c r="H176" s="15">
        <f t="shared" si="5"/>
        <v>0</v>
      </c>
      <c r="I176" s="40"/>
    </row>
    <row r="177" spans="1:10" ht="29.25" x14ac:dyDescent="0.2">
      <c r="A177" s="92" t="s">
        <v>338</v>
      </c>
      <c r="B177" s="34" t="s">
        <v>345</v>
      </c>
      <c r="C177" s="11" t="s">
        <v>334</v>
      </c>
      <c r="D177" s="13" t="s">
        <v>172</v>
      </c>
      <c r="E177" s="12" t="s">
        <v>189</v>
      </c>
      <c r="F177" s="62">
        <v>56</v>
      </c>
      <c r="G177" s="32"/>
      <c r="H177" s="15">
        <f t="shared" si="5"/>
        <v>0</v>
      </c>
      <c r="I177" s="40"/>
    </row>
    <row r="178" spans="1:10" ht="29.25" x14ac:dyDescent="0.2">
      <c r="A178" s="92" t="s">
        <v>337</v>
      </c>
      <c r="B178" s="34" t="s">
        <v>344</v>
      </c>
      <c r="C178" s="11" t="s">
        <v>334</v>
      </c>
      <c r="D178" s="13" t="s">
        <v>172</v>
      </c>
      <c r="E178" s="12" t="s">
        <v>189</v>
      </c>
      <c r="F178" s="62">
        <v>20.5</v>
      </c>
      <c r="G178" s="32"/>
      <c r="H178" s="15">
        <f t="shared" si="5"/>
        <v>0</v>
      </c>
      <c r="I178" s="40"/>
    </row>
    <row r="179" spans="1:10" ht="29.25" x14ac:dyDescent="0.2">
      <c r="A179" s="92" t="s">
        <v>339</v>
      </c>
      <c r="B179" s="34" t="s">
        <v>346</v>
      </c>
      <c r="C179" s="11" t="s">
        <v>334</v>
      </c>
      <c r="D179" s="13" t="s">
        <v>172</v>
      </c>
      <c r="E179" s="12" t="s">
        <v>189</v>
      </c>
      <c r="F179" s="62">
        <v>56</v>
      </c>
      <c r="G179" s="32"/>
      <c r="H179" s="15">
        <f t="shared" si="5"/>
        <v>0</v>
      </c>
      <c r="I179" s="40"/>
    </row>
    <row r="180" spans="1:10" ht="15" x14ac:dyDescent="0.2">
      <c r="A180" s="12" t="s">
        <v>448</v>
      </c>
      <c r="B180" s="11" t="s">
        <v>213</v>
      </c>
      <c r="C180" s="11" t="s">
        <v>215</v>
      </c>
      <c r="D180" s="13" t="s">
        <v>172</v>
      </c>
      <c r="E180" s="12" t="s">
        <v>189</v>
      </c>
      <c r="F180" s="62">
        <v>38</v>
      </c>
      <c r="G180" s="32"/>
      <c r="H180" s="15">
        <f t="shared" si="5"/>
        <v>0</v>
      </c>
      <c r="I180" s="40"/>
    </row>
    <row r="181" spans="1:10" x14ac:dyDescent="0.2">
      <c r="A181" s="121" t="s">
        <v>10</v>
      </c>
      <c r="B181" s="122"/>
      <c r="C181" s="122"/>
      <c r="D181" s="122"/>
      <c r="E181" s="122"/>
      <c r="F181" s="122"/>
      <c r="G181" s="122"/>
      <c r="H181" s="123"/>
      <c r="I181" s="40"/>
    </row>
    <row r="182" spans="1:10" ht="15" x14ac:dyDescent="0.2">
      <c r="A182" s="36" t="s">
        <v>267</v>
      </c>
      <c r="B182" s="11" t="s">
        <v>325</v>
      </c>
      <c r="C182" s="11" t="s">
        <v>268</v>
      </c>
      <c r="D182" s="13" t="s">
        <v>172</v>
      </c>
      <c r="E182" s="12" t="s">
        <v>189</v>
      </c>
      <c r="F182" s="62">
        <v>55.5</v>
      </c>
      <c r="G182" s="32"/>
      <c r="H182" s="15">
        <f t="shared" si="5"/>
        <v>0</v>
      </c>
      <c r="I182" s="40"/>
    </row>
    <row r="183" spans="1:10" s="102" customFormat="1" ht="15" x14ac:dyDescent="0.2">
      <c r="A183" s="36" t="s">
        <v>388</v>
      </c>
      <c r="B183" s="92" t="s">
        <v>273</v>
      </c>
      <c r="C183" s="92" t="s">
        <v>268</v>
      </c>
      <c r="D183" s="93" t="s">
        <v>172</v>
      </c>
      <c r="E183" s="85" t="s">
        <v>179</v>
      </c>
      <c r="F183" s="103">
        <v>25.6</v>
      </c>
      <c r="G183" s="94"/>
      <c r="H183" s="95">
        <f t="shared" si="5"/>
        <v>0</v>
      </c>
      <c r="I183" s="96"/>
      <c r="J183" s="101"/>
    </row>
    <row r="184" spans="1:10" s="102" customFormat="1" ht="15" customHeight="1" x14ac:dyDescent="0.2">
      <c r="A184" s="85" t="s">
        <v>269</v>
      </c>
      <c r="B184" s="92" t="s">
        <v>274</v>
      </c>
      <c r="C184" s="92" t="s">
        <v>268</v>
      </c>
      <c r="D184" s="93" t="s">
        <v>172</v>
      </c>
      <c r="E184" s="85" t="s">
        <v>189</v>
      </c>
      <c r="F184" s="103">
        <v>118</v>
      </c>
      <c r="G184" s="94"/>
      <c r="H184" s="95">
        <f t="shared" si="5"/>
        <v>0</v>
      </c>
      <c r="I184" s="96"/>
      <c r="J184" s="101"/>
    </row>
    <row r="185" spans="1:10" s="102" customFormat="1" ht="15" customHeight="1" x14ac:dyDescent="0.2">
      <c r="A185" s="85" t="s">
        <v>270</v>
      </c>
      <c r="B185" s="92" t="s">
        <v>275</v>
      </c>
      <c r="C185" s="92" t="s">
        <v>268</v>
      </c>
      <c r="D185" s="93" t="s">
        <v>172</v>
      </c>
      <c r="E185" s="85" t="s">
        <v>189</v>
      </c>
      <c r="F185" s="103">
        <v>95.2</v>
      </c>
      <c r="G185" s="94"/>
      <c r="H185" s="95">
        <f t="shared" si="5"/>
        <v>0</v>
      </c>
      <c r="I185" s="96"/>
      <c r="J185" s="101"/>
    </row>
    <row r="186" spans="1:10" s="102" customFormat="1" ht="15" x14ac:dyDescent="0.2">
      <c r="A186" s="85" t="s">
        <v>271</v>
      </c>
      <c r="B186" s="92" t="s">
        <v>276</v>
      </c>
      <c r="C186" s="92" t="s">
        <v>268</v>
      </c>
      <c r="D186" s="93" t="s">
        <v>172</v>
      </c>
      <c r="E186" s="85" t="s">
        <v>189</v>
      </c>
      <c r="F186" s="103">
        <v>61.4</v>
      </c>
      <c r="G186" s="94"/>
      <c r="H186" s="95">
        <f t="shared" si="5"/>
        <v>0</v>
      </c>
      <c r="I186" s="96"/>
      <c r="J186" s="101"/>
    </row>
    <row r="187" spans="1:10" ht="43.5" x14ac:dyDescent="0.2">
      <c r="A187" s="36" t="s">
        <v>272</v>
      </c>
      <c r="B187" s="11" t="s">
        <v>277</v>
      </c>
      <c r="C187" s="11" t="s">
        <v>268</v>
      </c>
      <c r="D187" s="13" t="s">
        <v>172</v>
      </c>
      <c r="E187" s="12" t="s">
        <v>189</v>
      </c>
      <c r="F187" s="62">
        <v>271.2</v>
      </c>
      <c r="G187" s="32"/>
      <c r="H187" s="15">
        <f t="shared" si="5"/>
        <v>0</v>
      </c>
      <c r="I187" s="40"/>
    </row>
    <row r="188" spans="1:10" ht="15" x14ac:dyDescent="0.2">
      <c r="A188" s="12" t="s">
        <v>108</v>
      </c>
      <c r="B188" s="11" t="s">
        <v>223</v>
      </c>
      <c r="C188" s="11" t="s">
        <v>22</v>
      </c>
      <c r="D188" s="13" t="s">
        <v>172</v>
      </c>
      <c r="E188" s="12" t="s">
        <v>179</v>
      </c>
      <c r="F188" s="62">
        <v>11.6</v>
      </c>
      <c r="G188" s="32"/>
      <c r="H188" s="15">
        <f t="shared" ref="H188" si="12">SUM(F188*G188)</f>
        <v>0</v>
      </c>
      <c r="I188" s="40"/>
    </row>
    <row r="189" spans="1:10" ht="15" x14ac:dyDescent="0.2">
      <c r="A189" s="82" t="s">
        <v>222</v>
      </c>
      <c r="B189" s="33" t="s">
        <v>214</v>
      </c>
      <c r="C189" s="11" t="s">
        <v>22</v>
      </c>
      <c r="D189" s="13" t="s">
        <v>172</v>
      </c>
      <c r="E189" s="12" t="s">
        <v>189</v>
      </c>
      <c r="F189" s="62">
        <v>70</v>
      </c>
      <c r="G189" s="32"/>
      <c r="H189" s="15">
        <f t="shared" si="5"/>
        <v>0</v>
      </c>
      <c r="I189" s="40"/>
    </row>
    <row r="190" spans="1:10" ht="44.25" x14ac:dyDescent="0.2">
      <c r="A190" s="12" t="s">
        <v>109</v>
      </c>
      <c r="B190" s="11" t="s">
        <v>220</v>
      </c>
      <c r="C190" s="11" t="s">
        <v>22</v>
      </c>
      <c r="D190" s="13" t="s">
        <v>172</v>
      </c>
      <c r="E190" s="12" t="s">
        <v>189</v>
      </c>
      <c r="F190" s="62">
        <v>52.4</v>
      </c>
      <c r="G190" s="32"/>
      <c r="H190" s="15">
        <f t="shared" si="5"/>
        <v>0</v>
      </c>
      <c r="I190" s="40"/>
    </row>
    <row r="191" spans="1:10" ht="15" x14ac:dyDescent="0.2">
      <c r="A191" s="12" t="s">
        <v>110</v>
      </c>
      <c r="B191" s="11" t="s">
        <v>288</v>
      </c>
      <c r="C191" s="11" t="s">
        <v>215</v>
      </c>
      <c r="D191" s="13" t="s">
        <v>142</v>
      </c>
      <c r="E191" s="12" t="s">
        <v>189</v>
      </c>
      <c r="F191" s="62">
        <v>9.4</v>
      </c>
      <c r="G191" s="32"/>
      <c r="H191" s="15">
        <f t="shared" si="5"/>
        <v>0</v>
      </c>
      <c r="I191" s="40"/>
    </row>
    <row r="192" spans="1:10" ht="15" x14ac:dyDescent="0.2">
      <c r="A192" s="12" t="s">
        <v>111</v>
      </c>
      <c r="B192" s="11" t="s">
        <v>216</v>
      </c>
      <c r="C192" s="11" t="s">
        <v>215</v>
      </c>
      <c r="D192" s="13" t="s">
        <v>142</v>
      </c>
      <c r="E192" s="12" t="s">
        <v>189</v>
      </c>
      <c r="F192" s="62">
        <v>53.9</v>
      </c>
      <c r="G192" s="32"/>
      <c r="H192" s="15">
        <f t="shared" si="5"/>
        <v>0</v>
      </c>
      <c r="I192" s="40"/>
    </row>
    <row r="193" spans="1:10" ht="15" x14ac:dyDescent="0.2">
      <c r="A193" s="12" t="s">
        <v>112</v>
      </c>
      <c r="B193" s="11" t="s">
        <v>217</v>
      </c>
      <c r="C193" s="11" t="s">
        <v>215</v>
      </c>
      <c r="D193" s="13" t="s">
        <v>142</v>
      </c>
      <c r="E193" s="12" t="s">
        <v>189</v>
      </c>
      <c r="F193" s="62">
        <v>75.900000000000006</v>
      </c>
      <c r="G193" s="32"/>
      <c r="H193" s="15">
        <f t="shared" si="5"/>
        <v>0</v>
      </c>
      <c r="I193" s="40"/>
    </row>
    <row r="194" spans="1:10" ht="15" x14ac:dyDescent="0.2">
      <c r="A194" s="12" t="s">
        <v>113</v>
      </c>
      <c r="B194" s="11" t="s">
        <v>257</v>
      </c>
      <c r="C194" s="11" t="s">
        <v>215</v>
      </c>
      <c r="D194" s="13" t="s">
        <v>142</v>
      </c>
      <c r="E194" s="12" t="s">
        <v>189</v>
      </c>
      <c r="F194" s="62">
        <v>16.3</v>
      </c>
      <c r="G194" s="32"/>
      <c r="H194" s="15">
        <f t="shared" si="5"/>
        <v>0</v>
      </c>
      <c r="I194" s="40"/>
    </row>
    <row r="195" spans="1:10" ht="15" x14ac:dyDescent="0.2">
      <c r="A195" s="12" t="s">
        <v>114</v>
      </c>
      <c r="B195" s="11" t="s">
        <v>218</v>
      </c>
      <c r="C195" s="11" t="s">
        <v>215</v>
      </c>
      <c r="D195" s="13" t="s">
        <v>142</v>
      </c>
      <c r="E195" s="12" t="s">
        <v>179</v>
      </c>
      <c r="F195" s="62">
        <v>24.2</v>
      </c>
      <c r="G195" s="32"/>
      <c r="H195" s="15">
        <f t="shared" si="5"/>
        <v>0</v>
      </c>
      <c r="I195" s="40"/>
    </row>
    <row r="196" spans="1:10" ht="15" x14ac:dyDescent="0.2">
      <c r="A196" s="12" t="s">
        <v>115</v>
      </c>
      <c r="B196" s="11" t="s">
        <v>219</v>
      </c>
      <c r="C196" s="11" t="s">
        <v>215</v>
      </c>
      <c r="D196" s="13" t="s">
        <v>142</v>
      </c>
      <c r="E196" s="12" t="s">
        <v>189</v>
      </c>
      <c r="F196" s="62">
        <v>107.8</v>
      </c>
      <c r="G196" s="32"/>
      <c r="H196" s="15">
        <f t="shared" si="5"/>
        <v>0</v>
      </c>
      <c r="I196" s="40"/>
    </row>
    <row r="197" spans="1:10" x14ac:dyDescent="0.2">
      <c r="A197" s="126" t="s">
        <v>360</v>
      </c>
      <c r="B197" s="127"/>
      <c r="C197" s="127"/>
      <c r="D197" s="127"/>
      <c r="E197" s="127"/>
      <c r="F197" s="127"/>
      <c r="G197" s="127"/>
      <c r="H197" s="128"/>
      <c r="I197" s="40"/>
    </row>
    <row r="198" spans="1:10" ht="30" x14ac:dyDescent="0.2">
      <c r="A198" s="12" t="s">
        <v>116</v>
      </c>
      <c r="B198" s="16" t="s">
        <v>117</v>
      </c>
      <c r="C198" s="11" t="s">
        <v>118</v>
      </c>
      <c r="D198" s="13" t="s">
        <v>192</v>
      </c>
      <c r="E198" s="12" t="s">
        <v>189</v>
      </c>
      <c r="F198" s="62">
        <v>48.5</v>
      </c>
      <c r="G198" s="32"/>
      <c r="H198" s="15">
        <f t="shared" si="5"/>
        <v>0</v>
      </c>
      <c r="I198" s="40"/>
    </row>
    <row r="199" spans="1:10" ht="15" x14ac:dyDescent="0.2">
      <c r="A199" s="12" t="s">
        <v>119</v>
      </c>
      <c r="B199" s="16" t="s">
        <v>120</v>
      </c>
      <c r="C199" s="11" t="s">
        <v>157</v>
      </c>
      <c r="D199" s="13" t="s">
        <v>174</v>
      </c>
      <c r="E199" s="12" t="s">
        <v>189</v>
      </c>
      <c r="F199" s="62">
        <v>12.5</v>
      </c>
      <c r="G199" s="32"/>
      <c r="H199" s="15">
        <f t="shared" si="5"/>
        <v>0</v>
      </c>
      <c r="I199" s="40"/>
    </row>
    <row r="200" spans="1:10" ht="29.25" x14ac:dyDescent="0.2">
      <c r="A200" s="12" t="s">
        <v>121</v>
      </c>
      <c r="B200" s="16" t="s">
        <v>224</v>
      </c>
      <c r="C200" s="11" t="s">
        <v>20</v>
      </c>
      <c r="D200" s="13" t="s">
        <v>193</v>
      </c>
      <c r="E200" s="12" t="s">
        <v>189</v>
      </c>
      <c r="F200" s="62">
        <v>40.799999999999997</v>
      </c>
      <c r="G200" s="32"/>
      <c r="H200" s="15">
        <f t="shared" si="5"/>
        <v>0</v>
      </c>
      <c r="I200" s="40"/>
    </row>
    <row r="201" spans="1:10" ht="28.5" x14ac:dyDescent="0.2">
      <c r="A201" s="12" t="s">
        <v>315</v>
      </c>
      <c r="B201" s="16" t="s">
        <v>316</v>
      </c>
      <c r="C201" s="11" t="s">
        <v>122</v>
      </c>
      <c r="D201" s="13" t="s">
        <v>194</v>
      </c>
      <c r="E201" s="12" t="s">
        <v>189</v>
      </c>
      <c r="F201" s="62">
        <v>22.6</v>
      </c>
      <c r="G201" s="32"/>
      <c r="H201" s="15">
        <f t="shared" ref="H201:H239" si="13">SUM(F201*G201)</f>
        <v>0</v>
      </c>
      <c r="I201" s="40"/>
    </row>
    <row r="202" spans="1:10" ht="28.5" x14ac:dyDescent="0.2">
      <c r="A202" s="12" t="s">
        <v>123</v>
      </c>
      <c r="B202" s="11" t="s">
        <v>225</v>
      </c>
      <c r="C202" s="11" t="s">
        <v>122</v>
      </c>
      <c r="D202" s="13" t="s">
        <v>194</v>
      </c>
      <c r="E202" s="12" t="s">
        <v>189</v>
      </c>
      <c r="F202" s="62">
        <v>21.9</v>
      </c>
      <c r="G202" s="32"/>
      <c r="H202" s="15">
        <f t="shared" si="13"/>
        <v>0</v>
      </c>
      <c r="I202" s="40"/>
    </row>
    <row r="203" spans="1:10" s="79" customFormat="1" ht="28.5" x14ac:dyDescent="0.2">
      <c r="A203" s="12" t="s">
        <v>241</v>
      </c>
      <c r="B203" s="11" t="s">
        <v>242</v>
      </c>
      <c r="C203" s="11" t="s">
        <v>122</v>
      </c>
      <c r="D203" s="13" t="s">
        <v>194</v>
      </c>
      <c r="E203" s="12" t="s">
        <v>189</v>
      </c>
      <c r="F203" s="62">
        <v>22</v>
      </c>
      <c r="G203" s="32"/>
      <c r="H203" s="15">
        <f t="shared" ref="H203" si="14">SUM(F203*G203)</f>
        <v>0</v>
      </c>
      <c r="I203" s="77"/>
      <c r="J203" s="78"/>
    </row>
    <row r="204" spans="1:10" ht="28.5" x14ac:dyDescent="0.2">
      <c r="A204" s="12" t="s">
        <v>284</v>
      </c>
      <c r="B204" s="11" t="s">
        <v>226</v>
      </c>
      <c r="C204" s="11" t="s">
        <v>122</v>
      </c>
      <c r="D204" s="13" t="s">
        <v>194</v>
      </c>
      <c r="E204" s="12" t="s">
        <v>189</v>
      </c>
      <c r="F204" s="62">
        <v>22.6</v>
      </c>
      <c r="G204" s="32"/>
      <c r="H204" s="15">
        <f>SUM(F204*G204)</f>
        <v>0</v>
      </c>
      <c r="I204" s="40"/>
    </row>
    <row r="205" spans="1:10" ht="29.25" x14ac:dyDescent="0.2">
      <c r="A205" s="12" t="s">
        <v>124</v>
      </c>
      <c r="B205" s="16" t="s">
        <v>289</v>
      </c>
      <c r="C205" s="11" t="s">
        <v>125</v>
      </c>
      <c r="D205" s="13" t="s">
        <v>141</v>
      </c>
      <c r="E205" s="12" t="s">
        <v>189</v>
      </c>
      <c r="F205" s="62">
        <v>12.5</v>
      </c>
      <c r="G205" s="32"/>
      <c r="H205" s="15">
        <f t="shared" si="13"/>
        <v>0</v>
      </c>
      <c r="I205" s="40"/>
    </row>
    <row r="206" spans="1:10" ht="15" x14ac:dyDescent="0.2">
      <c r="A206" s="36" t="s">
        <v>265</v>
      </c>
      <c r="B206" s="16" t="s">
        <v>266</v>
      </c>
      <c r="C206" s="11" t="s">
        <v>157</v>
      </c>
      <c r="D206" s="13" t="s">
        <v>141</v>
      </c>
      <c r="E206" s="12" t="s">
        <v>189</v>
      </c>
      <c r="F206" s="62">
        <v>16.5</v>
      </c>
      <c r="G206" s="32"/>
      <c r="H206" s="15">
        <f t="shared" si="13"/>
        <v>0</v>
      </c>
      <c r="I206" s="40"/>
    </row>
    <row r="207" spans="1:10" ht="15" customHeight="1" x14ac:dyDescent="0.2">
      <c r="A207" s="12" t="s">
        <v>126</v>
      </c>
      <c r="B207" s="16" t="s">
        <v>228</v>
      </c>
      <c r="C207" s="11" t="s">
        <v>127</v>
      </c>
      <c r="D207" s="13" t="s">
        <v>172</v>
      </c>
      <c r="E207" s="12" t="s">
        <v>189</v>
      </c>
      <c r="F207" s="62">
        <v>32.200000000000003</v>
      </c>
      <c r="G207" s="32"/>
      <c r="H207" s="15">
        <f t="shared" si="13"/>
        <v>0</v>
      </c>
      <c r="I207" s="40"/>
    </row>
    <row r="208" spans="1:10" ht="15" customHeight="1" x14ac:dyDescent="0.2">
      <c r="A208" s="12" t="s">
        <v>128</v>
      </c>
      <c r="B208" s="16" t="s">
        <v>229</v>
      </c>
      <c r="C208" s="11" t="s">
        <v>127</v>
      </c>
      <c r="D208" s="53" t="s">
        <v>172</v>
      </c>
      <c r="E208" s="12" t="s">
        <v>189</v>
      </c>
      <c r="F208" s="62">
        <v>82.8</v>
      </c>
      <c r="G208" s="32"/>
      <c r="H208" s="15">
        <f t="shared" si="13"/>
        <v>0</v>
      </c>
      <c r="I208" s="40"/>
    </row>
    <row r="209" spans="1:10" ht="15" customHeight="1" x14ac:dyDescent="0.2">
      <c r="A209" s="12" t="s">
        <v>129</v>
      </c>
      <c r="B209" s="16" t="s">
        <v>230</v>
      </c>
      <c r="C209" s="11" t="s">
        <v>127</v>
      </c>
      <c r="D209" s="53" t="s">
        <v>172</v>
      </c>
      <c r="E209" s="12" t="s">
        <v>189</v>
      </c>
      <c r="F209" s="62">
        <v>32.200000000000003</v>
      </c>
      <c r="G209" s="32"/>
      <c r="H209" s="15">
        <f t="shared" si="13"/>
        <v>0</v>
      </c>
      <c r="I209" s="40"/>
    </row>
    <row r="210" spans="1:10" ht="15" customHeight="1" x14ac:dyDescent="0.2">
      <c r="A210" s="12" t="s">
        <v>130</v>
      </c>
      <c r="B210" s="16" t="s">
        <v>231</v>
      </c>
      <c r="C210" s="11" t="s">
        <v>127</v>
      </c>
      <c r="D210" s="53" t="s">
        <v>172</v>
      </c>
      <c r="E210" s="12" t="s">
        <v>189</v>
      </c>
      <c r="F210" s="62">
        <v>82.8</v>
      </c>
      <c r="G210" s="32"/>
      <c r="H210" s="15">
        <f t="shared" si="13"/>
        <v>0</v>
      </c>
      <c r="I210" s="40"/>
    </row>
    <row r="211" spans="1:10" ht="15" customHeight="1" x14ac:dyDescent="0.2">
      <c r="A211" s="12" t="s">
        <v>131</v>
      </c>
      <c r="B211" s="16" t="s">
        <v>232</v>
      </c>
      <c r="C211" s="11" t="s">
        <v>127</v>
      </c>
      <c r="D211" s="53" t="s">
        <v>172</v>
      </c>
      <c r="E211" s="12" t="s">
        <v>189</v>
      </c>
      <c r="F211" s="62">
        <v>32.200000000000003</v>
      </c>
      <c r="G211" s="32"/>
      <c r="H211" s="15">
        <f t="shared" si="13"/>
        <v>0</v>
      </c>
      <c r="I211" s="40"/>
    </row>
    <row r="212" spans="1:10" ht="15" customHeight="1" x14ac:dyDescent="0.2">
      <c r="A212" s="12" t="s">
        <v>132</v>
      </c>
      <c r="B212" s="16" t="s">
        <v>235</v>
      </c>
      <c r="C212" s="11" t="s">
        <v>127</v>
      </c>
      <c r="D212" s="53" t="s">
        <v>172</v>
      </c>
      <c r="E212" s="12" t="s">
        <v>189</v>
      </c>
      <c r="F212" s="62">
        <v>82.8</v>
      </c>
      <c r="G212" s="32"/>
      <c r="H212" s="15">
        <f t="shared" si="13"/>
        <v>0</v>
      </c>
      <c r="I212" s="40"/>
    </row>
    <row r="213" spans="1:10" ht="15" customHeight="1" x14ac:dyDescent="0.2">
      <c r="A213" s="12" t="s">
        <v>133</v>
      </c>
      <c r="B213" s="16" t="s">
        <v>233</v>
      </c>
      <c r="C213" s="11" t="s">
        <v>127</v>
      </c>
      <c r="D213" s="53" t="s">
        <v>172</v>
      </c>
      <c r="E213" s="12" t="s">
        <v>189</v>
      </c>
      <c r="F213" s="62">
        <v>32.200000000000003</v>
      </c>
      <c r="G213" s="32"/>
      <c r="H213" s="15">
        <f t="shared" si="13"/>
        <v>0</v>
      </c>
      <c r="I213" s="40"/>
    </row>
    <row r="214" spans="1:10" ht="15" x14ac:dyDescent="0.2">
      <c r="A214" s="12" t="s">
        <v>134</v>
      </c>
      <c r="B214" s="16" t="s">
        <v>234</v>
      </c>
      <c r="C214" s="11" t="s">
        <v>127</v>
      </c>
      <c r="D214" s="53" t="s">
        <v>172</v>
      </c>
      <c r="E214" s="12" t="s">
        <v>189</v>
      </c>
      <c r="F214" s="62">
        <v>82.8</v>
      </c>
      <c r="G214" s="32"/>
      <c r="H214" s="15">
        <f t="shared" si="13"/>
        <v>0</v>
      </c>
      <c r="I214" s="40"/>
    </row>
    <row r="215" spans="1:10" ht="15" customHeight="1" x14ac:dyDescent="0.2">
      <c r="A215" s="12" t="s">
        <v>297</v>
      </c>
      <c r="B215" s="16" t="s">
        <v>298</v>
      </c>
      <c r="C215" s="11" t="s">
        <v>157</v>
      </c>
      <c r="D215" s="53" t="s">
        <v>174</v>
      </c>
      <c r="E215" s="12" t="s">
        <v>189</v>
      </c>
      <c r="F215" s="62">
        <v>12.5</v>
      </c>
      <c r="G215" s="32"/>
      <c r="H215" s="15">
        <f t="shared" si="13"/>
        <v>0</v>
      </c>
      <c r="I215" s="40"/>
    </row>
    <row r="216" spans="1:10" ht="15" x14ac:dyDescent="0.2">
      <c r="A216" s="12" t="s">
        <v>135</v>
      </c>
      <c r="B216" s="16" t="s">
        <v>227</v>
      </c>
      <c r="C216" s="11" t="s">
        <v>326</v>
      </c>
      <c r="D216" s="53" t="s">
        <v>142</v>
      </c>
      <c r="E216" s="12" t="s">
        <v>179</v>
      </c>
      <c r="F216" s="62">
        <v>16.8</v>
      </c>
      <c r="G216" s="32"/>
      <c r="H216" s="15">
        <f t="shared" si="13"/>
        <v>0</v>
      </c>
      <c r="I216" s="40"/>
    </row>
    <row r="217" spans="1:10" ht="15" x14ac:dyDescent="0.2">
      <c r="A217" s="12" t="s">
        <v>368</v>
      </c>
      <c r="B217" s="16" t="s">
        <v>369</v>
      </c>
      <c r="C217" s="11" t="s">
        <v>305</v>
      </c>
      <c r="D217" s="53" t="s">
        <v>175</v>
      </c>
      <c r="E217" s="12" t="s">
        <v>179</v>
      </c>
      <c r="F217" s="62">
        <v>66.3</v>
      </c>
      <c r="G217" s="32"/>
      <c r="H217" s="15">
        <f t="shared" si="13"/>
        <v>0</v>
      </c>
      <c r="I217" s="40"/>
    </row>
    <row r="218" spans="1:10" x14ac:dyDescent="0.2">
      <c r="A218" s="121" t="s">
        <v>11</v>
      </c>
      <c r="B218" s="122"/>
      <c r="C218" s="122"/>
      <c r="D218" s="122"/>
      <c r="E218" s="122"/>
      <c r="F218" s="122"/>
      <c r="G218" s="122"/>
      <c r="H218" s="123"/>
      <c r="I218" s="40"/>
    </row>
    <row r="219" spans="1:10" ht="15" x14ac:dyDescent="0.2">
      <c r="A219" s="12" t="s">
        <v>136</v>
      </c>
      <c r="B219" s="16" t="s">
        <v>236</v>
      </c>
      <c r="C219" s="11" t="s">
        <v>157</v>
      </c>
      <c r="D219" s="13" t="s">
        <v>175</v>
      </c>
      <c r="E219" s="12" t="s">
        <v>189</v>
      </c>
      <c r="F219" s="62">
        <v>69.8</v>
      </c>
      <c r="G219" s="32"/>
      <c r="H219" s="15">
        <f t="shared" si="13"/>
        <v>0</v>
      </c>
      <c r="I219" s="40"/>
    </row>
    <row r="220" spans="1:10" ht="29.25" x14ac:dyDescent="0.2">
      <c r="A220" s="12">
        <v>1012151</v>
      </c>
      <c r="B220" s="11" t="s">
        <v>329</v>
      </c>
      <c r="C220" s="11" t="s">
        <v>157</v>
      </c>
      <c r="D220" s="13" t="s">
        <v>142</v>
      </c>
      <c r="E220" s="12" t="s">
        <v>189</v>
      </c>
      <c r="F220" s="62">
        <v>8.8000000000000007</v>
      </c>
      <c r="G220" s="32"/>
      <c r="H220" s="15">
        <f t="shared" si="13"/>
        <v>0</v>
      </c>
      <c r="I220" s="40"/>
    </row>
    <row r="221" spans="1:10" ht="29.25" x14ac:dyDescent="0.2">
      <c r="A221" s="12" t="s">
        <v>137</v>
      </c>
      <c r="B221" s="11" t="s">
        <v>237</v>
      </c>
      <c r="C221" s="11" t="s">
        <v>20</v>
      </c>
      <c r="D221" s="13" t="s">
        <v>175</v>
      </c>
      <c r="E221" s="12" t="s">
        <v>189</v>
      </c>
      <c r="F221" s="62">
        <v>58.5</v>
      </c>
      <c r="G221" s="32"/>
      <c r="H221" s="15">
        <f t="shared" si="13"/>
        <v>0</v>
      </c>
      <c r="I221" s="40"/>
    </row>
    <row r="222" spans="1:10" s="102" customFormat="1" ht="43.5" x14ac:dyDescent="0.2">
      <c r="A222" s="85" t="s">
        <v>393</v>
      </c>
      <c r="B222" s="92" t="s">
        <v>296</v>
      </c>
      <c r="C222" s="92" t="s">
        <v>294</v>
      </c>
      <c r="D222" s="93" t="s">
        <v>295</v>
      </c>
      <c r="E222" s="85" t="s">
        <v>189</v>
      </c>
      <c r="F222" s="103">
        <v>66.3</v>
      </c>
      <c r="G222" s="94"/>
      <c r="H222" s="95">
        <f t="shared" si="13"/>
        <v>0</v>
      </c>
      <c r="I222" s="96"/>
      <c r="J222" s="101"/>
    </row>
    <row r="223" spans="1:10" x14ac:dyDescent="0.2">
      <c r="A223" s="121" t="s">
        <v>12</v>
      </c>
      <c r="B223" s="122"/>
      <c r="C223" s="122"/>
      <c r="D223" s="122"/>
      <c r="E223" s="122"/>
      <c r="F223" s="122"/>
      <c r="G223" s="122"/>
      <c r="H223" s="123"/>
      <c r="I223" s="40"/>
    </row>
    <row r="224" spans="1:10" x14ac:dyDescent="0.2">
      <c r="A224" s="19" t="s">
        <v>0</v>
      </c>
      <c r="B224" s="18" t="s">
        <v>1</v>
      </c>
      <c r="C224" s="18" t="s">
        <v>2</v>
      </c>
      <c r="D224" s="20" t="s">
        <v>3</v>
      </c>
      <c r="E224" s="19" t="s">
        <v>4</v>
      </c>
      <c r="F224" s="21" t="s">
        <v>19</v>
      </c>
      <c r="G224" s="31" t="s">
        <v>5</v>
      </c>
      <c r="H224" s="21" t="s">
        <v>6</v>
      </c>
      <c r="I224" s="40"/>
    </row>
    <row r="225" spans="1:10" s="102" customFormat="1" ht="30" x14ac:dyDescent="0.2">
      <c r="A225" s="85" t="s">
        <v>370</v>
      </c>
      <c r="B225" s="92" t="s">
        <v>378</v>
      </c>
      <c r="C225" s="92" t="s">
        <v>204</v>
      </c>
      <c r="D225" s="93" t="s">
        <v>194</v>
      </c>
      <c r="E225" s="85" t="s">
        <v>176</v>
      </c>
      <c r="F225" s="103">
        <v>30</v>
      </c>
      <c r="G225" s="94"/>
      <c r="H225" s="95">
        <f t="shared" si="13"/>
        <v>0</v>
      </c>
      <c r="I225" s="96"/>
      <c r="J225" s="101"/>
    </row>
    <row r="226" spans="1:10" s="102" customFormat="1" ht="30" x14ac:dyDescent="0.2">
      <c r="A226" s="85" t="s">
        <v>371</v>
      </c>
      <c r="B226" s="92" t="s">
        <v>379</v>
      </c>
      <c r="C226" s="92" t="s">
        <v>204</v>
      </c>
      <c r="D226" s="93" t="s">
        <v>194</v>
      </c>
      <c r="E226" s="85" t="s">
        <v>176</v>
      </c>
      <c r="F226" s="103">
        <v>15</v>
      </c>
      <c r="G226" s="94"/>
      <c r="H226" s="95">
        <f t="shared" si="13"/>
        <v>0</v>
      </c>
      <c r="I226" s="96"/>
      <c r="J226" s="101"/>
    </row>
    <row r="227" spans="1:10" s="102" customFormat="1" ht="29.25" customHeight="1" x14ac:dyDescent="0.2">
      <c r="A227" s="85" t="s">
        <v>372</v>
      </c>
      <c r="B227" s="92" t="s">
        <v>380</v>
      </c>
      <c r="C227" s="92" t="s">
        <v>204</v>
      </c>
      <c r="D227" s="93" t="s">
        <v>195</v>
      </c>
      <c r="E227" s="85" t="s">
        <v>176</v>
      </c>
      <c r="F227" s="103">
        <v>30</v>
      </c>
      <c r="G227" s="94"/>
      <c r="H227" s="95">
        <f t="shared" si="13"/>
        <v>0</v>
      </c>
      <c r="I227" s="96"/>
      <c r="J227" s="101"/>
    </row>
    <row r="228" spans="1:10" s="102" customFormat="1" ht="29.25" customHeight="1" x14ac:dyDescent="0.2">
      <c r="A228" s="85" t="s">
        <v>373</v>
      </c>
      <c r="B228" s="92" t="s">
        <v>381</v>
      </c>
      <c r="C228" s="92" t="s">
        <v>204</v>
      </c>
      <c r="D228" s="93" t="s">
        <v>195</v>
      </c>
      <c r="E228" s="85" t="s">
        <v>176</v>
      </c>
      <c r="F228" s="103">
        <v>15</v>
      </c>
      <c r="G228" s="94"/>
      <c r="H228" s="95">
        <f t="shared" si="13"/>
        <v>0</v>
      </c>
      <c r="I228" s="96"/>
      <c r="J228" s="101"/>
    </row>
    <row r="229" spans="1:10" s="102" customFormat="1" ht="15" x14ac:dyDescent="0.2">
      <c r="A229" s="85" t="s">
        <v>374</v>
      </c>
      <c r="B229" s="104" t="s">
        <v>377</v>
      </c>
      <c r="C229" s="92" t="s">
        <v>204</v>
      </c>
      <c r="D229" s="93" t="s">
        <v>194</v>
      </c>
      <c r="E229" s="85" t="s">
        <v>183</v>
      </c>
      <c r="F229" s="103">
        <v>60</v>
      </c>
      <c r="G229" s="94"/>
      <c r="H229" s="95">
        <f t="shared" si="13"/>
        <v>0</v>
      </c>
      <c r="I229" s="96"/>
      <c r="J229" s="101"/>
    </row>
    <row r="230" spans="1:10" s="102" customFormat="1" ht="15" x14ac:dyDescent="0.2">
      <c r="A230" s="85" t="s">
        <v>375</v>
      </c>
      <c r="B230" s="104" t="s">
        <v>382</v>
      </c>
      <c r="C230" s="92" t="s">
        <v>204</v>
      </c>
      <c r="D230" s="93" t="s">
        <v>194</v>
      </c>
      <c r="E230" s="85" t="s">
        <v>189</v>
      </c>
      <c r="F230" s="103">
        <v>30</v>
      </c>
      <c r="G230" s="94"/>
      <c r="H230" s="95">
        <f t="shared" si="13"/>
        <v>0</v>
      </c>
      <c r="I230" s="96"/>
      <c r="J230" s="101"/>
    </row>
    <row r="231" spans="1:10" s="102" customFormat="1" ht="29.25" customHeight="1" x14ac:dyDescent="0.2">
      <c r="A231" s="85" t="s">
        <v>376</v>
      </c>
      <c r="B231" s="92" t="s">
        <v>383</v>
      </c>
      <c r="C231" s="92" t="s">
        <v>204</v>
      </c>
      <c r="D231" s="93" t="s">
        <v>194</v>
      </c>
      <c r="E231" s="85" t="s">
        <v>189</v>
      </c>
      <c r="F231" s="103">
        <v>50</v>
      </c>
      <c r="G231" s="94"/>
      <c r="H231" s="95">
        <f t="shared" si="13"/>
        <v>0</v>
      </c>
      <c r="I231" s="96"/>
      <c r="J231" s="101"/>
    </row>
    <row r="232" spans="1:10" s="102" customFormat="1" ht="15" x14ac:dyDescent="0.2">
      <c r="A232" s="85" t="s">
        <v>322</v>
      </c>
      <c r="B232" s="92" t="s">
        <v>323</v>
      </c>
      <c r="C232" s="92" t="s">
        <v>138</v>
      </c>
      <c r="D232" s="93" t="s">
        <v>196</v>
      </c>
      <c r="E232" s="85" t="s">
        <v>189</v>
      </c>
      <c r="F232" s="103">
        <v>54.3</v>
      </c>
      <c r="G232" s="94"/>
      <c r="H232" s="95">
        <f t="shared" si="13"/>
        <v>0</v>
      </c>
      <c r="I232" s="96"/>
      <c r="J232" s="101"/>
    </row>
    <row r="233" spans="1:10" ht="29.25" x14ac:dyDescent="0.2">
      <c r="A233" s="12" t="s">
        <v>324</v>
      </c>
      <c r="B233" s="33" t="s">
        <v>285</v>
      </c>
      <c r="C233" s="11" t="s">
        <v>138</v>
      </c>
      <c r="D233" s="13" t="s">
        <v>196</v>
      </c>
      <c r="E233" s="12" t="s">
        <v>189</v>
      </c>
      <c r="F233" s="62">
        <v>41.4</v>
      </c>
      <c r="G233" s="32"/>
      <c r="H233" s="15">
        <f t="shared" si="13"/>
        <v>0</v>
      </c>
      <c r="I233" s="40"/>
    </row>
    <row r="234" spans="1:10" ht="29.25" x14ac:dyDescent="0.2">
      <c r="A234" s="36" t="s">
        <v>321</v>
      </c>
      <c r="B234" s="33" t="s">
        <v>286</v>
      </c>
      <c r="C234" s="11" t="s">
        <v>138</v>
      </c>
      <c r="D234" s="13" t="s">
        <v>196</v>
      </c>
      <c r="E234" s="12" t="s">
        <v>189</v>
      </c>
      <c r="F234" s="62">
        <v>41.4</v>
      </c>
      <c r="G234" s="32"/>
      <c r="H234" s="15">
        <f t="shared" si="13"/>
        <v>0</v>
      </c>
      <c r="I234" s="40"/>
    </row>
    <row r="235" spans="1:10" ht="15" x14ac:dyDescent="0.2">
      <c r="A235" s="12" t="s">
        <v>317</v>
      </c>
      <c r="B235" s="33" t="s">
        <v>238</v>
      </c>
      <c r="C235" s="11" t="s">
        <v>138</v>
      </c>
      <c r="D235" s="13" t="s">
        <v>196</v>
      </c>
      <c r="E235" s="12" t="s">
        <v>176</v>
      </c>
      <c r="F235" s="62">
        <v>32.200000000000003</v>
      </c>
      <c r="G235" s="32"/>
      <c r="H235" s="15">
        <f t="shared" si="13"/>
        <v>0</v>
      </c>
      <c r="I235" s="40"/>
    </row>
    <row r="236" spans="1:10" ht="15" customHeight="1" x14ac:dyDescent="0.2">
      <c r="A236" s="12" t="s">
        <v>139</v>
      </c>
      <c r="B236" s="33" t="s">
        <v>327</v>
      </c>
      <c r="C236" s="11" t="s">
        <v>328</v>
      </c>
      <c r="D236" s="13" t="s">
        <v>173</v>
      </c>
      <c r="E236" s="12" t="s">
        <v>189</v>
      </c>
      <c r="F236" s="62">
        <v>68.2</v>
      </c>
      <c r="G236" s="32"/>
      <c r="H236" s="15">
        <f t="shared" si="13"/>
        <v>0</v>
      </c>
      <c r="I236" s="40"/>
    </row>
    <row r="237" spans="1:10" ht="15" customHeight="1" x14ac:dyDescent="0.2">
      <c r="A237" s="12" t="s">
        <v>140</v>
      </c>
      <c r="B237" s="33" t="s">
        <v>389</v>
      </c>
      <c r="C237" s="11" t="s">
        <v>328</v>
      </c>
      <c r="D237" s="13" t="s">
        <v>173</v>
      </c>
      <c r="E237" s="12" t="s">
        <v>189</v>
      </c>
      <c r="F237" s="62">
        <v>19.3</v>
      </c>
      <c r="G237" s="32"/>
      <c r="H237" s="15">
        <f t="shared" si="13"/>
        <v>0</v>
      </c>
      <c r="I237" s="40"/>
    </row>
    <row r="238" spans="1:10" ht="29.25" x14ac:dyDescent="0.2">
      <c r="A238" s="12" t="s">
        <v>290</v>
      </c>
      <c r="B238" s="33" t="s">
        <v>279</v>
      </c>
      <c r="C238" s="11" t="s">
        <v>20</v>
      </c>
      <c r="D238" s="13" t="s">
        <v>175</v>
      </c>
      <c r="E238" s="12" t="s">
        <v>189</v>
      </c>
      <c r="F238" s="62">
        <v>36.9</v>
      </c>
      <c r="G238" s="32"/>
      <c r="H238" s="15">
        <f t="shared" si="13"/>
        <v>0</v>
      </c>
      <c r="I238" s="40"/>
    </row>
    <row r="239" spans="1:10" s="3" customFormat="1" ht="15" customHeight="1" x14ac:dyDescent="0.25">
      <c r="A239" s="36" t="s">
        <v>278</v>
      </c>
      <c r="B239" s="16" t="s">
        <v>318</v>
      </c>
      <c r="C239" s="11" t="s">
        <v>20</v>
      </c>
      <c r="D239" s="13" t="s">
        <v>175</v>
      </c>
      <c r="E239" s="12" t="s">
        <v>189</v>
      </c>
      <c r="F239" s="62">
        <v>31.8</v>
      </c>
      <c r="G239" s="32"/>
      <c r="H239" s="15">
        <f t="shared" si="13"/>
        <v>0</v>
      </c>
      <c r="I239" s="37"/>
      <c r="J239" s="41"/>
    </row>
    <row r="240" spans="1:10" ht="15" x14ac:dyDescent="0.2">
      <c r="A240" s="86"/>
      <c r="B240" s="87"/>
      <c r="C240" s="88"/>
      <c r="D240" s="89"/>
      <c r="E240" s="86"/>
      <c r="F240" s="90"/>
      <c r="G240" s="54"/>
      <c r="H240" s="55"/>
    </row>
    <row r="241" spans="1:8" ht="15" thickBot="1" x14ac:dyDescent="0.25">
      <c r="A241" s="56" t="s">
        <v>392</v>
      </c>
      <c r="G241" s="24"/>
      <c r="H241" s="25">
        <f>SUM(H9:H239)</f>
        <v>0</v>
      </c>
    </row>
    <row r="242" spans="1:8" ht="15" thickTop="1" x14ac:dyDescent="0.2">
      <c r="A242" s="56"/>
      <c r="G242" s="24"/>
      <c r="H242" s="80"/>
    </row>
    <row r="243" spans="1:8" ht="15" x14ac:dyDescent="0.2">
      <c r="A243" s="57" t="s">
        <v>240</v>
      </c>
      <c r="B243" s="58"/>
    </row>
    <row r="244" spans="1:8" ht="15" x14ac:dyDescent="0.2">
      <c r="A244" s="83" t="s">
        <v>319</v>
      </c>
      <c r="B244" s="58"/>
    </row>
    <row r="245" spans="1:8" ht="15" x14ac:dyDescent="0.2">
      <c r="A245" s="83" t="s">
        <v>390</v>
      </c>
      <c r="B245" s="81"/>
    </row>
  </sheetData>
  <mergeCells count="16">
    <mergeCell ref="A128:H128"/>
    <mergeCell ref="A223:H223"/>
    <mergeCell ref="A141:H141"/>
    <mergeCell ref="A166:H166"/>
    <mergeCell ref="A181:H181"/>
    <mergeCell ref="A197:H197"/>
    <mergeCell ref="A218:H218"/>
    <mergeCell ref="A174:H174"/>
    <mergeCell ref="A103:H103"/>
    <mergeCell ref="A85:H85"/>
    <mergeCell ref="A2:B2"/>
    <mergeCell ref="E2:H2"/>
    <mergeCell ref="E5:G5"/>
    <mergeCell ref="A7:H7"/>
    <mergeCell ref="A52:H52"/>
    <mergeCell ref="A45:H45"/>
  </mergeCells>
  <hyperlinks>
    <hyperlink ref="A244" r:id="rId1" xr:uid="{A4A1174E-80C2-4223-A89B-408150BB2B13}"/>
    <hyperlink ref="A245" r:id="rId2" display="* Lehrmittelbestellung 2022/23 Hinweise und Regelungen" xr:uid="{F7C901B0-E326-434B-AE2C-58EA23E57197}"/>
  </hyperlinks>
  <pageMargins left="0.59055118110236227" right="0.59055118110236227" top="0.59055118110236227" bottom="0.59055118110236227" header="0.31496062992125984" footer="0.31496062992125984"/>
  <pageSetup paperSize="9" scale="75" orientation="portrait" r:id="rId3"/>
  <headerFooter>
    <oddFooter>Seite &amp;P von &amp;N</oddFooter>
  </headerFooter>
  <rowBreaks count="4" manualBreakCount="4">
    <brk id="44" max="16383" man="1"/>
    <brk id="84" max="16383" man="1"/>
    <brk id="127" max="16383" man="1"/>
    <brk id="222" max="16383" man="1"/>
  </rowBreaks>
  <ignoredErrors>
    <ignoredError sqref="D180 D94 D91 D86:D89 D53:D64 D205:D216 D83:D84 D170 D173 D199:D202 D130:D139 D47:D51 D96:D102 D15:D18 D36 D9:D13 D73:D81 D108:D114 D115:D122 D42:D44 D125:D127" numberStoredAsText="1"/>
    <ignoredError sqref="H188 H71 H90 H9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MS ll</vt:lpstr>
      <vt:lpstr>'MS ll'!Druckbereich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2026-02-23T13:19:54Z</cp:lastPrinted>
  <dcterms:created xsi:type="dcterms:W3CDTF">2019-12-13T14:14:51Z</dcterms:created>
  <dcterms:modified xsi:type="dcterms:W3CDTF">2026-02-26T15:01:59Z</dcterms:modified>
</cp:coreProperties>
</file>