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AFC1D13D-D99F-411A-BF8C-CAC92C857930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US" sheetId="1" r:id="rId1"/>
  </sheets>
  <definedNames>
    <definedName name="_xlnm._FilterDatabase" localSheetId="0" hidden="1">US!$A$7:$H$143</definedName>
    <definedName name="_xlnm.Print_Area" localSheetId="0">US!$A$1:$H$151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4" i="1" l="1"/>
  <c r="H33" i="1"/>
  <c r="H34" i="1"/>
  <c r="H19" i="1" l="1"/>
  <c r="H27" i="1"/>
  <c r="H18" i="1"/>
  <c r="H133" i="1"/>
  <c r="H134" i="1"/>
  <c r="H135" i="1"/>
  <c r="H136" i="1"/>
  <c r="H137" i="1"/>
  <c r="H138" i="1"/>
  <c r="H10" i="1"/>
  <c r="H13" i="1"/>
  <c r="H14" i="1"/>
  <c r="H11" i="1"/>
  <c r="H17" i="1"/>
  <c r="H15" i="1"/>
  <c r="H12" i="1"/>
  <c r="H16" i="1"/>
  <c r="H20" i="1"/>
  <c r="H21" i="1"/>
  <c r="H23" i="1"/>
  <c r="H22" i="1"/>
  <c r="H24" i="1"/>
  <c r="H25" i="1"/>
  <c r="H26" i="1"/>
  <c r="H48" i="1"/>
  <c r="H49" i="1"/>
  <c r="H50" i="1"/>
  <c r="H51" i="1"/>
  <c r="H52" i="1"/>
  <c r="H53" i="1"/>
  <c r="H54" i="1"/>
  <c r="H55" i="1"/>
  <c r="H56" i="1" l="1"/>
  <c r="H126" i="1"/>
  <c r="H81" i="1" l="1"/>
  <c r="H82" i="1"/>
  <c r="H80" i="1"/>
  <c r="H85" i="1"/>
  <c r="H9" i="1"/>
  <c r="H61" i="1"/>
  <c r="H86" i="1"/>
  <c r="H87" i="1"/>
  <c r="H130" i="1"/>
  <c r="H132" i="1"/>
  <c r="H121" i="1" l="1"/>
  <c r="H142" i="1"/>
  <c r="H127" i="1"/>
  <c r="H128" i="1"/>
  <c r="H44" i="1"/>
  <c r="H45" i="1"/>
  <c r="H94" i="1"/>
  <c r="H95" i="1"/>
  <c r="H96" i="1"/>
  <c r="H93" i="1"/>
  <c r="H122" i="1" l="1"/>
  <c r="H66" i="1"/>
  <c r="H46" i="1" l="1"/>
  <c r="H47" i="1"/>
  <c r="H57" i="1"/>
  <c r="H58" i="1"/>
  <c r="H59" i="1"/>
  <c r="H60" i="1"/>
  <c r="H62" i="1"/>
  <c r="H64" i="1"/>
  <c r="H67" i="1"/>
  <c r="H68" i="1"/>
  <c r="H65" i="1"/>
  <c r="H63" i="1"/>
  <c r="H69" i="1"/>
  <c r="H70" i="1"/>
  <c r="H73" i="1"/>
  <c r="H74" i="1"/>
  <c r="H75" i="1"/>
  <c r="H76" i="1"/>
  <c r="H77" i="1"/>
  <c r="H120" i="1"/>
  <c r="H40" i="1"/>
  <c r="H41" i="1"/>
  <c r="H42" i="1"/>
  <c r="H39" i="1"/>
  <c r="H28" i="1"/>
  <c r="H29" i="1"/>
  <c r="H30" i="1"/>
  <c r="H31" i="1"/>
  <c r="H32" i="1"/>
  <c r="H35" i="1"/>
  <c r="H36" i="1"/>
  <c r="H139" i="1" l="1"/>
  <c r="H84" i="1" l="1"/>
  <c r="H83" i="1" l="1"/>
  <c r="H88" i="1"/>
  <c r="H89" i="1"/>
  <c r="H90" i="1"/>
  <c r="H91" i="1"/>
  <c r="H98" i="1"/>
  <c r="H99" i="1"/>
  <c r="H100" i="1"/>
  <c r="H101" i="1"/>
  <c r="H102" i="1"/>
  <c r="H103" i="1"/>
  <c r="H104" i="1"/>
  <c r="H105" i="1"/>
  <c r="H106" i="1"/>
  <c r="H107" i="1"/>
  <c r="H108" i="1"/>
  <c r="H111" i="1"/>
  <c r="H112" i="1"/>
  <c r="H113" i="1"/>
  <c r="H114" i="1"/>
  <c r="H117" i="1"/>
  <c r="H118" i="1"/>
  <c r="H119" i="1"/>
  <c r="H123" i="1"/>
  <c r="H124" i="1"/>
  <c r="H125" i="1"/>
  <c r="H140" i="1"/>
  <c r="H141" i="1"/>
  <c r="H143" i="1"/>
</calcChain>
</file>

<file path=xl/sharedStrings.xml><?xml version="1.0" encoding="utf-8"?>
<sst xmlns="http://schemas.openxmlformats.org/spreadsheetml/2006/main" count="660" uniqueCount="309">
  <si>
    <t>ISBN</t>
  </si>
  <si>
    <t>Verlag</t>
  </si>
  <si>
    <t>Klasse</t>
  </si>
  <si>
    <t>Status</t>
  </si>
  <si>
    <t>Anzahl</t>
  </si>
  <si>
    <t>Betrag</t>
  </si>
  <si>
    <t>Musik</t>
  </si>
  <si>
    <t>Bewegung und Sport</t>
  </si>
  <si>
    <t>Bildnerisches Gestalten</t>
  </si>
  <si>
    <t>Textiles und Technisches Gestalten</t>
  </si>
  <si>
    <t>Deutsch</t>
  </si>
  <si>
    <t>Mathematik</t>
  </si>
  <si>
    <t>Natur, Mensch, Gesellschaft</t>
  </si>
  <si>
    <t>Bezeichnung</t>
  </si>
  <si>
    <t>Name / Vorname</t>
  </si>
  <si>
    <t>Schulhaus / Ort / Klasse</t>
  </si>
  <si>
    <t>Lehrmittelliste US</t>
  </si>
  <si>
    <t xml:space="preserve">Gültig für das </t>
  </si>
  <si>
    <t>Webshop Favoritenlisten  Obwalden</t>
  </si>
  <si>
    <t>Preis</t>
  </si>
  <si>
    <t>Klett &amp; Balmer</t>
  </si>
  <si>
    <t>LMV ZH</t>
  </si>
  <si>
    <t>978-3-292-00500-7</t>
  </si>
  <si>
    <t>Schulverlag plus</t>
  </si>
  <si>
    <t>978-3-292-00501-4</t>
  </si>
  <si>
    <t>978-3-292-00502-1</t>
  </si>
  <si>
    <t>978-3-292-00503-8</t>
  </si>
  <si>
    <t>978-3-292-00622-6</t>
  </si>
  <si>
    <t>978-3-292-00623-3</t>
  </si>
  <si>
    <t>978-3-271-60010-0</t>
  </si>
  <si>
    <t>LMV LU</t>
  </si>
  <si>
    <t>978-3-271-60007-0</t>
  </si>
  <si>
    <t>978-3-292-00850-3</t>
  </si>
  <si>
    <t>978-3-264-84701-7</t>
  </si>
  <si>
    <t>978-3-264-84707-9</t>
  </si>
  <si>
    <t>978-3-264-84703-1</t>
  </si>
  <si>
    <t>978-3-264-84740-6</t>
  </si>
  <si>
    <t>978-3-264-84705-5</t>
  </si>
  <si>
    <t>978-3-264-84702-4</t>
  </si>
  <si>
    <t>978-3-264-84700-0</t>
  </si>
  <si>
    <t>978-3-264-84711-6</t>
  </si>
  <si>
    <t>978-3-264-84710-9</t>
  </si>
  <si>
    <t>978-3-264-84713-0</t>
  </si>
  <si>
    <t>978-3-264-84712-3</t>
  </si>
  <si>
    <t>978-3-264-84717-8</t>
  </si>
  <si>
    <t>978-3-264-84741-3</t>
  </si>
  <si>
    <t>978-3-264-84715-4</t>
  </si>
  <si>
    <t>978-3-292-00504-5</t>
  </si>
  <si>
    <t>978-3-292-00809-1</t>
  </si>
  <si>
    <t>Schulverlag plus | LMV ZH</t>
  </si>
  <si>
    <t>978-3-292-00808-4</t>
  </si>
  <si>
    <t>Ingold</t>
  </si>
  <si>
    <t>978-3-03700-315-2</t>
  </si>
  <si>
    <t>978-3-03713-787-1</t>
  </si>
  <si>
    <t xml:space="preserve">Zytglogge </t>
  </si>
  <si>
    <t>978-3-7296-0977-8</t>
  </si>
  <si>
    <t>978-3-906286-57-0</t>
  </si>
  <si>
    <t>Klett &amp; Balmer; Comenius</t>
  </si>
  <si>
    <t>978-3-906286-59-4</t>
  </si>
  <si>
    <t>978-3-906286-87-7</t>
  </si>
  <si>
    <t>978-3-905973-50-1</t>
  </si>
  <si>
    <t>LM SG</t>
  </si>
  <si>
    <t>978-3-905973-49-5</t>
  </si>
  <si>
    <t>978-3-905973-48-8</t>
  </si>
  <si>
    <t>978-3-905973-47-1</t>
  </si>
  <si>
    <t>978-3-906784-76-2</t>
  </si>
  <si>
    <t>978-3-906784-79-3</t>
  </si>
  <si>
    <t>978-3-906784-78-6</t>
  </si>
  <si>
    <t>LMV SG</t>
  </si>
  <si>
    <t>978-3-99035-422-3</t>
  </si>
  <si>
    <t xml:space="preserve">Helbling </t>
  </si>
  <si>
    <t>978-3-99035-421-6</t>
  </si>
  <si>
    <t>978-3-99035-420-9</t>
  </si>
  <si>
    <t>978-3-0355-1604-3</t>
  </si>
  <si>
    <t xml:space="preserve">hep </t>
  </si>
  <si>
    <t>978-3-906784-83-0</t>
  </si>
  <si>
    <t>978-3-906784-82-3</t>
  </si>
  <si>
    <t>978-3-033-01418-3</t>
  </si>
  <si>
    <t>100 Lektionen für den Schwimmunterricht</t>
  </si>
  <si>
    <t>Schwimmheft</t>
  </si>
  <si>
    <t>978-3-9521834-2-7</t>
  </si>
  <si>
    <t>Ballkünstler</t>
  </si>
  <si>
    <t>Baumberger &amp; Müller</t>
  </si>
  <si>
    <t>978-3-292-00372-0</t>
  </si>
  <si>
    <t xml:space="preserve">Hofmann </t>
  </si>
  <si>
    <t>978-3-7780-2923-7</t>
  </si>
  <si>
    <t>978-3-03713-771-0</t>
  </si>
  <si>
    <t>978-3-03713-773-4</t>
  </si>
  <si>
    <t>1</t>
  </si>
  <si>
    <t>2</t>
  </si>
  <si>
    <t>2-6</t>
  </si>
  <si>
    <t>KG-1</t>
  </si>
  <si>
    <t>KG-2</t>
  </si>
  <si>
    <t>2-5</t>
  </si>
  <si>
    <t>1-2</t>
  </si>
  <si>
    <t>1-9</t>
  </si>
  <si>
    <t>1-6</t>
  </si>
  <si>
    <t>A</t>
  </si>
  <si>
    <t>AP</t>
  </si>
  <si>
    <t>E</t>
  </si>
  <si>
    <t>P</t>
  </si>
  <si>
    <t>G2</t>
  </si>
  <si>
    <t>EP</t>
  </si>
  <si>
    <t>SCH</t>
  </si>
  <si>
    <r>
      <rPr>
        <b/>
        <sz val="11"/>
        <color theme="1"/>
        <rFont val="Arial"/>
        <family val="2"/>
      </rPr>
      <t>NaTech 1 /2</t>
    </r>
    <r>
      <rPr>
        <sz val="11"/>
        <color theme="1"/>
        <rFont val="Arial"/>
        <family val="2"/>
      </rPr>
      <t xml:space="preserve"> Forschungsheft</t>
    </r>
  </si>
  <si>
    <r>
      <rPr>
        <b/>
        <sz val="11"/>
        <rFont val="Arial"/>
        <family val="2"/>
      </rPr>
      <t xml:space="preserve">NaTech 1/ 2 </t>
    </r>
    <r>
      <rPr>
        <sz val="11"/>
        <rFont val="Arial"/>
        <family val="2"/>
      </rPr>
      <t xml:space="preserve"> Themenbuch</t>
    </r>
  </si>
  <si>
    <r>
      <t xml:space="preserve">Schauplatz Ethik 1-6 </t>
    </r>
    <r>
      <rPr>
        <sz val="11"/>
        <color theme="1"/>
        <rFont val="Arial"/>
        <family val="2"/>
      </rPr>
      <t xml:space="preserve">Kommentar DIGITAL </t>
    </r>
  </si>
  <si>
    <r>
      <t xml:space="preserve">Schauplatz Ethik 1/2 - </t>
    </r>
    <r>
      <rPr>
        <sz val="11"/>
        <color theme="1"/>
        <rFont val="Arial"/>
        <family val="2"/>
      </rPr>
      <t>Schauplatzbuch</t>
    </r>
  </si>
  <si>
    <r>
      <rPr>
        <b/>
        <sz val="11"/>
        <color theme="1"/>
        <rFont val="Arial"/>
        <family val="2"/>
      </rPr>
      <t>ESP ll Portfolino</t>
    </r>
    <r>
      <rPr>
        <sz val="11"/>
        <color theme="1"/>
        <rFont val="Arial"/>
        <family val="2"/>
      </rPr>
      <t>: Schülerausgabe</t>
    </r>
  </si>
  <si>
    <r>
      <rPr>
        <b/>
        <sz val="11"/>
        <color theme="1"/>
        <rFont val="Arial"/>
        <family val="2"/>
      </rPr>
      <t>ESP ll Portfolino</t>
    </r>
    <r>
      <rPr>
        <sz val="11"/>
        <color theme="1"/>
        <rFont val="Arial"/>
        <family val="2"/>
      </rPr>
      <t>; Handreichung</t>
    </r>
  </si>
  <si>
    <r>
      <rPr>
        <b/>
        <sz val="11"/>
        <color theme="1"/>
        <rFont val="Arial"/>
        <family val="2"/>
      </rPr>
      <t>ESP I Europ. Sprachenportfolio</t>
    </r>
    <r>
      <rPr>
        <sz val="11"/>
        <color theme="1"/>
        <rFont val="Arial"/>
        <family val="2"/>
      </rPr>
      <t xml:space="preserve"> / - Schülerausgabe</t>
    </r>
  </si>
  <si>
    <r>
      <rPr>
        <b/>
        <sz val="11"/>
        <color theme="1"/>
        <rFont val="Arial"/>
        <family val="2"/>
      </rPr>
      <t>ESP I Europ. Sprachenportfolio</t>
    </r>
    <r>
      <rPr>
        <sz val="11"/>
        <color theme="1"/>
        <rFont val="Arial"/>
        <family val="2"/>
      </rPr>
      <t xml:space="preserve"> / - Handreichung</t>
    </r>
  </si>
  <si>
    <r>
      <rPr>
        <b/>
        <sz val="11"/>
        <color theme="1"/>
        <rFont val="Arial"/>
        <family val="2"/>
      </rPr>
      <t xml:space="preserve">Lesen. </t>
    </r>
    <r>
      <rPr>
        <sz val="11"/>
        <color theme="1"/>
        <rFont val="Arial"/>
        <family val="2"/>
      </rPr>
      <t>Das Training 1. Arbeitsmappe</t>
    </r>
  </si>
  <si>
    <r>
      <rPr>
        <b/>
        <sz val="11"/>
        <color theme="1"/>
        <rFont val="Arial"/>
        <family val="2"/>
      </rPr>
      <t xml:space="preserve">Lesen. </t>
    </r>
    <r>
      <rPr>
        <sz val="11"/>
        <color theme="1"/>
        <rFont val="Arial"/>
        <family val="2"/>
      </rPr>
      <t xml:space="preserve">Das Training 1. Kommentar </t>
    </r>
  </si>
  <si>
    <r>
      <rPr>
        <b/>
        <sz val="11"/>
        <color theme="1"/>
        <rFont val="Arial"/>
        <family val="2"/>
      </rPr>
      <t>Unterwegs zur persönlichen Handschrift</t>
    </r>
    <r>
      <rPr>
        <sz val="11"/>
        <color theme="1"/>
        <rFont val="Arial"/>
        <family val="2"/>
      </rPr>
      <t>; LP Ordner</t>
    </r>
  </si>
  <si>
    <r>
      <rPr>
        <b/>
        <sz val="11"/>
        <color theme="1"/>
        <rFont val="Arial"/>
        <family val="2"/>
      </rPr>
      <t>Unterwegs zur persönlichen Handschrift</t>
    </r>
    <r>
      <rPr>
        <sz val="11"/>
        <color theme="1"/>
        <rFont val="Arial"/>
        <family val="2"/>
      </rPr>
      <t>; Zusatzpaket als Komplettierung des bisherigen Ordners</t>
    </r>
  </si>
  <si>
    <r>
      <rPr>
        <b/>
        <sz val="11"/>
        <color theme="1"/>
        <rFont val="Arial"/>
        <family val="2"/>
      </rPr>
      <t>Unterwegs zur persönlichen Handschrift</t>
    </r>
    <r>
      <rPr>
        <sz val="11"/>
        <color theme="1"/>
        <rFont val="Arial"/>
        <family val="2"/>
      </rPr>
      <t>; Massstab 30 cm im 10er Pack</t>
    </r>
  </si>
  <si>
    <r>
      <rPr>
        <b/>
        <sz val="11"/>
        <color theme="1"/>
        <rFont val="Arial"/>
        <family val="2"/>
      </rPr>
      <t>Unterwegs zur persönlichen Handschrift;</t>
    </r>
    <r>
      <rPr>
        <sz val="11"/>
        <color theme="1"/>
        <rFont val="Arial"/>
        <family val="2"/>
      </rPr>
      <t xml:space="preserve"> Arbeitsheft 'Buchstaben und Rundwenden' </t>
    </r>
  </si>
  <si>
    <r>
      <rPr>
        <b/>
        <sz val="11"/>
        <color theme="1"/>
        <rFont val="Arial"/>
        <family val="2"/>
      </rPr>
      <t>MATHWELT 1</t>
    </r>
    <r>
      <rPr>
        <sz val="11"/>
        <color theme="1"/>
        <rFont val="Arial"/>
        <family val="2"/>
      </rPr>
      <t xml:space="preserve"> - Blitz-Blick</t>
    </r>
  </si>
  <si>
    <r>
      <rPr>
        <b/>
        <sz val="11"/>
        <color theme="1"/>
        <rFont val="Arial"/>
        <family val="2"/>
      </rPr>
      <t xml:space="preserve">MATHWELT 1 </t>
    </r>
    <r>
      <rPr>
        <sz val="11"/>
        <color theme="1"/>
        <rFont val="Arial"/>
        <family val="2"/>
      </rPr>
      <t>- Trainings-Spiele 1: Kartenspiele</t>
    </r>
  </si>
  <si>
    <r>
      <rPr>
        <b/>
        <sz val="11"/>
        <color theme="1"/>
        <rFont val="Arial"/>
        <family val="2"/>
      </rPr>
      <t xml:space="preserve">MATHWELT 1 </t>
    </r>
    <r>
      <rPr>
        <sz val="11"/>
        <color theme="1"/>
        <rFont val="Arial"/>
        <family val="2"/>
      </rPr>
      <t>- Trainings-Spiele: Memos und Dominos</t>
    </r>
  </si>
  <si>
    <r>
      <rPr>
        <b/>
        <sz val="11"/>
        <color theme="1"/>
        <rFont val="Arial"/>
        <family val="2"/>
      </rPr>
      <t xml:space="preserve">MATHWELT 1 </t>
    </r>
    <r>
      <rPr>
        <sz val="11"/>
        <color theme="1"/>
        <rFont val="Arial"/>
        <family val="2"/>
      </rPr>
      <t>- Wimmelbilder</t>
    </r>
  </si>
  <si>
    <r>
      <rPr>
        <b/>
        <sz val="11"/>
        <color theme="1"/>
        <rFont val="Arial"/>
        <family val="2"/>
      </rPr>
      <t>Schweizer Zahlenbuch 1</t>
    </r>
    <r>
      <rPr>
        <sz val="11"/>
        <color theme="1"/>
        <rFont val="Arial"/>
        <family val="2"/>
      </rPr>
      <t xml:space="preserve"> Arbeitsheft </t>
    </r>
  </si>
  <si>
    <r>
      <rPr>
        <b/>
        <sz val="11"/>
        <color theme="1"/>
        <rFont val="Arial"/>
        <family val="2"/>
      </rPr>
      <t>Schweizer Zahlenbuch 1</t>
    </r>
    <r>
      <rPr>
        <sz val="11"/>
        <color theme="1"/>
        <rFont val="Arial"/>
        <family val="2"/>
      </rPr>
      <t xml:space="preserve"> Arbeitsmittel separat [5-er Pack] </t>
    </r>
  </si>
  <si>
    <r>
      <rPr>
        <b/>
        <sz val="11"/>
        <color theme="1"/>
        <rFont val="Arial"/>
        <family val="2"/>
      </rPr>
      <t>Schweizer Zahlenbuch 1</t>
    </r>
    <r>
      <rPr>
        <sz val="11"/>
        <color theme="1"/>
        <rFont val="Arial"/>
        <family val="2"/>
      </rPr>
      <t xml:space="preserve"> Blitzrechnen Kartei </t>
    </r>
  </si>
  <si>
    <r>
      <rPr>
        <b/>
        <sz val="11"/>
        <color theme="1"/>
        <rFont val="Arial"/>
        <family val="2"/>
      </rPr>
      <t xml:space="preserve">Schweizer Zahlenbuch 1 </t>
    </r>
    <r>
      <rPr>
        <sz val="11"/>
        <color theme="1"/>
        <rFont val="Arial"/>
        <family val="2"/>
      </rPr>
      <t xml:space="preserve">Lösungen zum Arbeitsheft </t>
    </r>
  </si>
  <si>
    <r>
      <rPr>
        <b/>
        <sz val="11"/>
        <color theme="1"/>
        <rFont val="Arial"/>
        <family val="2"/>
      </rPr>
      <t xml:space="preserve">Schweizer Zahlenbuch 1 </t>
    </r>
    <r>
      <rPr>
        <sz val="11"/>
        <color theme="1"/>
        <rFont val="Arial"/>
        <family val="2"/>
      </rPr>
      <t xml:space="preserve">Schulbuch </t>
    </r>
  </si>
  <si>
    <r>
      <rPr>
        <b/>
        <sz val="11"/>
        <color theme="1"/>
        <rFont val="Arial"/>
        <family val="2"/>
      </rPr>
      <t>Hoppelihopp Set;</t>
    </r>
    <r>
      <rPr>
        <sz val="11"/>
        <color theme="1"/>
        <rFont val="Arial"/>
        <family val="2"/>
      </rPr>
      <t xml:space="preserve"> Buch &amp; Kinderlieder-CD - 46 Min.. Musikaufnahme</t>
    </r>
  </si>
  <si>
    <r>
      <rPr>
        <b/>
        <sz val="11"/>
        <color theme="1"/>
        <rFont val="Arial"/>
        <family val="2"/>
      </rPr>
      <t>Kreschendo 1./2.</t>
    </r>
    <r>
      <rPr>
        <sz val="11"/>
        <color theme="1"/>
        <rFont val="Arial"/>
        <family val="2"/>
      </rPr>
      <t xml:space="preserve"> Arbeitsheft</t>
    </r>
  </si>
  <si>
    <r>
      <rPr>
        <b/>
        <sz val="11"/>
        <color theme="1"/>
        <rFont val="Arial"/>
        <family val="2"/>
      </rPr>
      <t xml:space="preserve">Kreschendo 1/2; </t>
    </r>
    <r>
      <rPr>
        <sz val="11"/>
        <color theme="1"/>
        <rFont val="Arial"/>
        <family val="2"/>
      </rPr>
      <t>Audio-CD mit Liedern und Hörbeispielen</t>
    </r>
  </si>
  <si>
    <r>
      <rPr>
        <b/>
        <sz val="11"/>
        <color theme="1"/>
        <rFont val="Arial"/>
        <family val="2"/>
      </rPr>
      <t xml:space="preserve">Kreschendo 1/2 </t>
    </r>
    <r>
      <rPr>
        <sz val="11"/>
        <color theme="1"/>
        <rFont val="Arial"/>
        <family val="2"/>
      </rPr>
      <t>Begleitband</t>
    </r>
  </si>
  <si>
    <r>
      <rPr>
        <b/>
        <sz val="11"/>
        <color theme="1"/>
        <rFont val="Arial"/>
        <family val="2"/>
      </rPr>
      <t xml:space="preserve">MusAik 1; </t>
    </r>
    <r>
      <rPr>
        <sz val="11"/>
        <color theme="1"/>
        <rFont val="Arial"/>
        <family val="2"/>
      </rPr>
      <t>Rhytmuskarten</t>
    </r>
  </si>
  <si>
    <r>
      <rPr>
        <b/>
        <sz val="11"/>
        <color theme="1"/>
        <rFont val="Arial"/>
        <family val="2"/>
      </rPr>
      <t>MusAik 1</t>
    </r>
    <r>
      <rPr>
        <sz val="11"/>
        <color theme="1"/>
        <rFont val="Arial"/>
        <family val="2"/>
      </rPr>
      <t>; CD</t>
    </r>
  </si>
  <si>
    <r>
      <rPr>
        <b/>
        <sz val="11"/>
        <color theme="1"/>
        <rFont val="Arial"/>
        <family val="2"/>
      </rPr>
      <t xml:space="preserve">MusAik 1 </t>
    </r>
    <r>
      <rPr>
        <sz val="11"/>
        <color theme="1"/>
        <rFont val="Arial"/>
        <family val="2"/>
      </rPr>
      <t>- Arbeitsheft</t>
    </r>
  </si>
  <si>
    <r>
      <rPr>
        <b/>
        <sz val="11"/>
        <color theme="1"/>
        <rFont val="Arial"/>
        <family val="2"/>
      </rPr>
      <t xml:space="preserve">MusAik 1 </t>
    </r>
    <r>
      <rPr>
        <sz val="11"/>
        <color theme="1"/>
        <rFont val="Arial"/>
        <family val="2"/>
      </rPr>
      <t>- Kommentar</t>
    </r>
  </si>
  <si>
    <r>
      <rPr>
        <b/>
        <sz val="11"/>
        <color theme="1"/>
        <rFont val="Arial"/>
        <family val="2"/>
      </rPr>
      <t xml:space="preserve">Sing mit! </t>
    </r>
    <r>
      <rPr>
        <sz val="11"/>
        <color theme="1"/>
        <rFont val="Arial"/>
        <family val="2"/>
      </rPr>
      <t>Singbuch</t>
    </r>
  </si>
  <si>
    <r>
      <rPr>
        <b/>
        <sz val="11"/>
        <color theme="1"/>
        <rFont val="Arial"/>
        <family val="2"/>
      </rPr>
      <t>Sing mit!</t>
    </r>
    <r>
      <rPr>
        <sz val="11"/>
        <color theme="1"/>
        <rFont val="Arial"/>
        <family val="2"/>
      </rPr>
      <t xml:space="preserve"> - 6 Audio-CDs Playback</t>
    </r>
  </si>
  <si>
    <r>
      <rPr>
        <b/>
        <sz val="11"/>
        <color theme="1"/>
        <rFont val="Arial"/>
        <family val="2"/>
      </rPr>
      <t>Sing mit!</t>
    </r>
    <r>
      <rPr>
        <sz val="11"/>
        <color theme="1"/>
        <rFont val="Arial"/>
        <family val="2"/>
      </rPr>
      <t xml:space="preserve"> - Kommentar</t>
    </r>
  </si>
  <si>
    <r>
      <rPr>
        <b/>
        <sz val="11"/>
        <color theme="1"/>
        <rFont val="Arial"/>
        <family val="2"/>
      </rPr>
      <t xml:space="preserve">Tipolino 1 </t>
    </r>
    <r>
      <rPr>
        <sz val="11"/>
        <color theme="1"/>
        <rFont val="Arial"/>
        <family val="2"/>
      </rPr>
      <t>- Fit in Musik, 5 Audio-CDs,Gesamtaufnahmen und Playback</t>
    </r>
  </si>
  <si>
    <r>
      <rPr>
        <b/>
        <sz val="11"/>
        <color theme="1"/>
        <rFont val="Arial"/>
        <family val="2"/>
      </rPr>
      <t xml:space="preserve">Tipolino 1 </t>
    </r>
    <r>
      <rPr>
        <sz val="11"/>
        <color theme="1"/>
        <rFont val="Arial"/>
        <family val="2"/>
      </rPr>
      <t xml:space="preserve">- Fit in Musik, Handbuch </t>
    </r>
  </si>
  <si>
    <r>
      <rPr>
        <b/>
        <sz val="11"/>
        <color theme="1"/>
        <rFont val="Arial"/>
        <family val="2"/>
      </rPr>
      <t xml:space="preserve">Tipolino 1 </t>
    </r>
    <r>
      <rPr>
        <sz val="11"/>
        <color theme="1"/>
        <rFont val="Arial"/>
        <family val="2"/>
      </rPr>
      <t>- Fit in Musik, Schülerbuch</t>
    </r>
  </si>
  <si>
    <r>
      <rPr>
        <b/>
        <sz val="11"/>
        <color theme="1"/>
        <rFont val="Arial"/>
        <family val="2"/>
      </rPr>
      <t xml:space="preserve">Tipolino 1 </t>
    </r>
    <r>
      <rPr>
        <sz val="11"/>
        <color theme="1"/>
        <rFont val="Arial"/>
        <family val="2"/>
      </rPr>
      <t>- Paket Schülerbuch, Handbuch  5 CDs</t>
    </r>
  </si>
  <si>
    <r>
      <rPr>
        <b/>
        <sz val="11"/>
        <color theme="1"/>
        <rFont val="Arial"/>
        <family val="2"/>
      </rPr>
      <t xml:space="preserve">Burner Games; </t>
    </r>
    <r>
      <rPr>
        <sz val="11"/>
        <color theme="1"/>
        <rFont val="Arial"/>
        <family val="2"/>
      </rPr>
      <t>Kleine Spiele</t>
    </r>
  </si>
  <si>
    <r>
      <rPr>
        <b/>
        <sz val="11"/>
        <color theme="1"/>
        <rFont val="Arial"/>
        <family val="2"/>
      </rPr>
      <t>Burner Games Reloaded</t>
    </r>
    <r>
      <rPr>
        <sz val="11"/>
        <color theme="1"/>
        <rFont val="Arial"/>
        <family val="2"/>
      </rPr>
      <t>; neue Spiele</t>
    </r>
  </si>
  <si>
    <r>
      <rPr>
        <b/>
        <sz val="11"/>
        <color theme="1"/>
        <rFont val="Arial"/>
        <family val="2"/>
      </rPr>
      <t>Clownerie;</t>
    </r>
    <r>
      <rPr>
        <sz val="11"/>
        <color theme="1"/>
        <rFont val="Arial"/>
        <family val="2"/>
      </rPr>
      <t xml:space="preserve"> Sportbroschüre </t>
    </r>
  </si>
  <si>
    <r>
      <rPr>
        <b/>
        <sz val="11"/>
        <color theme="1"/>
        <rFont val="Arial"/>
        <family val="2"/>
      </rPr>
      <t>Gleiten, Rollen, Fahren</t>
    </r>
    <r>
      <rPr>
        <sz val="11"/>
        <color theme="1"/>
        <rFont val="Arial"/>
        <family val="2"/>
      </rPr>
      <t xml:space="preserve">; Sportbroschüre </t>
    </r>
  </si>
  <si>
    <t>978-3-292-00375-1</t>
  </si>
  <si>
    <r>
      <t xml:space="preserve">BildÖffner Bildnerisches Gestalten 1. </t>
    </r>
    <r>
      <rPr>
        <sz val="11"/>
        <rFont val="Arial"/>
        <family val="2"/>
      </rPr>
      <t xml:space="preserve">Handbuch </t>
    </r>
  </si>
  <si>
    <t>1-4</t>
  </si>
  <si>
    <t>KG-3</t>
  </si>
  <si>
    <t>KG-5</t>
  </si>
  <si>
    <t>2-9</t>
  </si>
  <si>
    <t>KG-6</t>
  </si>
  <si>
    <r>
      <rPr>
        <b/>
        <sz val="11"/>
        <rFont val="Arial"/>
        <family val="2"/>
      </rPr>
      <t>Bewegt und selbstsicher</t>
    </r>
    <r>
      <rPr>
        <sz val="11"/>
        <rFont val="Arial"/>
        <family val="2"/>
      </rPr>
      <t>; Psychomotorik und Bewegungsförderung</t>
    </r>
  </si>
  <si>
    <r>
      <rPr>
        <b/>
        <sz val="11"/>
        <rFont val="Arial"/>
        <family val="2"/>
      </rPr>
      <t>Schweizer Zahlenbuch 2</t>
    </r>
    <r>
      <rPr>
        <sz val="11"/>
        <rFont val="Arial"/>
        <family val="2"/>
      </rPr>
      <t>; Arbeitsheft mit Arbeitsmitteln und Zugang zum Blitzrechnen digital</t>
    </r>
  </si>
  <si>
    <r>
      <rPr>
        <b/>
        <sz val="11"/>
        <rFont val="Arial"/>
        <family val="2"/>
      </rPr>
      <t>Schweizer Zahlenbuch 2</t>
    </r>
    <r>
      <rPr>
        <sz val="11"/>
        <rFont val="Arial"/>
        <family val="2"/>
      </rPr>
      <t>; Schulbuch</t>
    </r>
  </si>
  <si>
    <r>
      <rPr>
        <b/>
        <sz val="11"/>
        <rFont val="Arial"/>
        <family val="2"/>
      </rPr>
      <t>Schweizer Zahlenbuch 2</t>
    </r>
    <r>
      <rPr>
        <sz val="11"/>
        <rFont val="Arial"/>
        <family val="2"/>
      </rPr>
      <t>; Begleitband mit Zugangscode zu Kopiervorlagen, AB, Lösungen und Beurteilungsmate</t>
    </r>
  </si>
  <si>
    <r>
      <rPr>
        <b/>
        <sz val="11"/>
        <rFont val="Arial"/>
        <family val="2"/>
      </rPr>
      <t>Schweizer Zahlenbuch 2</t>
    </r>
    <r>
      <rPr>
        <sz val="11"/>
        <rFont val="Arial"/>
        <family val="2"/>
      </rPr>
      <t>; Arbeitsmittel separat (5er-Paket)</t>
    </r>
  </si>
  <si>
    <r>
      <rPr>
        <b/>
        <sz val="11"/>
        <rFont val="Arial"/>
        <family val="2"/>
      </rPr>
      <t xml:space="preserve">Schweizer Zahlenbuch 2 </t>
    </r>
    <r>
      <rPr>
        <sz val="11"/>
        <rFont val="Arial"/>
        <family val="2"/>
      </rPr>
      <t>Blitzrechnen Kartei 2</t>
    </r>
  </si>
  <si>
    <r>
      <t>Schweizer Zahlenbuch 1 Digitale Ausgabe für LP</t>
    </r>
    <r>
      <rPr>
        <sz val="11"/>
        <color theme="1"/>
        <rFont val="Arial"/>
        <family val="2"/>
      </rPr>
      <t xml:space="preserve">: Schulbuch mit Lösungen, Arbeitsheft mit Lösungen, mit Nutzer-Schlüssel für meinklett.ch; Lizenz zehn Jahre </t>
    </r>
  </si>
  <si>
    <r>
      <rPr>
        <b/>
        <sz val="11"/>
        <color theme="1"/>
        <rFont val="Arial"/>
        <family val="2"/>
      </rPr>
      <t xml:space="preserve">Technik und Design </t>
    </r>
    <r>
      <rPr>
        <sz val="11"/>
        <color theme="1"/>
        <rFont val="Arial"/>
        <family val="2"/>
      </rPr>
      <t>- 1. Zyklus; Handbuch</t>
    </r>
  </si>
  <si>
    <r>
      <rPr>
        <b/>
        <sz val="11"/>
        <color theme="1"/>
        <rFont val="Arial"/>
        <family val="2"/>
      </rPr>
      <t>verflixt und zugenäht</t>
    </r>
    <r>
      <rPr>
        <sz val="11"/>
        <color theme="1"/>
        <rFont val="Arial"/>
        <family val="2"/>
      </rPr>
      <t xml:space="preserve"> - Kommentar</t>
    </r>
  </si>
  <si>
    <t>978-3-03713-852-6</t>
  </si>
  <si>
    <r>
      <t xml:space="preserve">Deine Sprache - Meine Sprache; </t>
    </r>
    <r>
      <rPr>
        <sz val="11"/>
        <color theme="1"/>
        <rFont val="Arial"/>
        <family val="2"/>
      </rPr>
      <t>Handbuch zu 19 Migrationssprachen und zu Deutsch</t>
    </r>
  </si>
  <si>
    <t>Fortsetzung Deutsch</t>
  </si>
  <si>
    <r>
      <rPr>
        <b/>
        <sz val="11"/>
        <rFont val="Arial"/>
        <family val="2"/>
      </rPr>
      <t xml:space="preserve">Schweizer Zahlenbuch 2; </t>
    </r>
    <r>
      <rPr>
        <sz val="11"/>
        <rFont val="Arial"/>
        <family val="2"/>
      </rPr>
      <t>Lösungen zum Arbeitsheft</t>
    </r>
  </si>
  <si>
    <r>
      <t>Schweizer Zahlenbuch 2 Digitale Ausgabe für LP:</t>
    </r>
    <r>
      <rPr>
        <sz val="11"/>
        <color theme="1"/>
        <rFont val="Arial"/>
        <family val="2"/>
      </rPr>
      <t xml:space="preserve"> Schulbuch mit Lösungen, Arbeitsheft mit Lösungen, mit Nutzer-Schlüssel für meinklett.ch; Lizenz zehn Jahre </t>
    </r>
  </si>
  <si>
    <t>Beachte auch:</t>
  </si>
  <si>
    <r>
      <rPr>
        <b/>
        <sz val="11"/>
        <color theme="1"/>
        <rFont val="Arial"/>
        <family val="2"/>
      </rPr>
      <t>Schweizer Zahlenbuch 1</t>
    </r>
    <r>
      <rPr>
        <sz val="11"/>
        <color theme="1"/>
        <rFont val="Arial"/>
        <family val="2"/>
      </rPr>
      <t xml:space="preserve"> Begleitband </t>
    </r>
  </si>
  <si>
    <r>
      <rPr>
        <b/>
        <sz val="11"/>
        <color theme="1"/>
        <rFont val="Arial"/>
        <family val="2"/>
      </rPr>
      <t xml:space="preserve">verflixt und zugenäht </t>
    </r>
    <r>
      <rPr>
        <sz val="11"/>
        <color theme="1"/>
        <rFont val="Arial"/>
        <family val="2"/>
      </rPr>
      <t xml:space="preserve">- Ordner SuS </t>
    </r>
  </si>
  <si>
    <t>978-3-411-06090-0</t>
  </si>
  <si>
    <t>Duden</t>
  </si>
  <si>
    <t>Medien und Informatik</t>
  </si>
  <si>
    <t>978-3-905973-93-8</t>
  </si>
  <si>
    <t>KG-4</t>
  </si>
  <si>
    <t>978-3-905973-94-5</t>
  </si>
  <si>
    <t>978-3-905973-95-2</t>
  </si>
  <si>
    <t>978-3-0355-1798-9</t>
  </si>
  <si>
    <t>hep</t>
  </si>
  <si>
    <r>
      <t xml:space="preserve">Inform@21 Set 2 - </t>
    </r>
    <r>
      <rPr>
        <sz val="11"/>
        <color theme="1"/>
        <rFont val="Arial"/>
        <family val="2"/>
      </rPr>
      <t>Unterrichtsideen</t>
    </r>
  </si>
  <si>
    <r>
      <t xml:space="preserve">Inform@21 Set 1 - </t>
    </r>
    <r>
      <rPr>
        <sz val="11"/>
        <color theme="1"/>
        <rFont val="Arial"/>
        <family val="2"/>
      </rPr>
      <t>Unterrichtsideen</t>
    </r>
  </si>
  <si>
    <r>
      <t xml:space="preserve">Inform@21 Set 3 - </t>
    </r>
    <r>
      <rPr>
        <sz val="11"/>
        <color theme="1"/>
        <rFont val="Arial"/>
        <family val="2"/>
      </rPr>
      <t>Geschichten mit Lernwerkstatt</t>
    </r>
  </si>
  <si>
    <r>
      <t xml:space="preserve">MIA in der 1. und 2. Klasse </t>
    </r>
    <r>
      <rPr>
        <sz val="11"/>
        <color theme="1"/>
        <rFont val="Arial"/>
        <family val="2"/>
      </rPr>
      <t>(Stickerheft)</t>
    </r>
  </si>
  <si>
    <t>978-3-7727-1140-4</t>
  </si>
  <si>
    <t>Handbuch produktiver Rechenübungen 1</t>
  </si>
  <si>
    <t xml:space="preserve">Kallmeyer'sche </t>
  </si>
  <si>
    <t>p</t>
  </si>
  <si>
    <t>978-3-264-83953-1</t>
  </si>
  <si>
    <t>Lernumgebungen für Rechenschwache bis Hochbegabte</t>
  </si>
  <si>
    <t>978-3-9523673-6-0</t>
  </si>
  <si>
    <t>978-3-03713-873-1</t>
  </si>
  <si>
    <r>
      <t>Wilde Kerle;</t>
    </r>
    <r>
      <rPr>
        <sz val="11"/>
        <color theme="1"/>
        <rFont val="Arial"/>
        <family val="2"/>
      </rPr>
      <t xml:space="preserve"> Sportbroschüre zu Rhythmus und Musik</t>
    </r>
  </si>
  <si>
    <r>
      <t xml:space="preserve">Bewegungslandschaften; </t>
    </r>
    <r>
      <rPr>
        <sz val="11"/>
        <color theme="1"/>
        <rFont val="Arial"/>
        <family val="2"/>
      </rPr>
      <t>Psychomotorisches Konzept</t>
    </r>
  </si>
  <si>
    <t>978-3-292-00919-7</t>
  </si>
  <si>
    <t>G3</t>
  </si>
  <si>
    <t>Zykl. 1 / teilw. 2</t>
  </si>
  <si>
    <r>
      <t xml:space="preserve">Duden - </t>
    </r>
    <r>
      <rPr>
        <sz val="11"/>
        <color theme="1"/>
        <rFont val="Arial"/>
        <family val="2"/>
      </rPr>
      <t>Das Grundschulwörterbuch</t>
    </r>
  </si>
  <si>
    <r>
      <rPr>
        <b/>
        <sz val="11"/>
        <color theme="1"/>
        <rFont val="Arial"/>
        <family val="2"/>
      </rPr>
      <t>Werkweiser 1 filrouge digita</t>
    </r>
    <r>
      <rPr>
        <sz val="11"/>
        <color theme="1"/>
        <rFont val="Arial"/>
        <family val="2"/>
      </rPr>
      <t>l (Lizenz 1 Jahr)  inkl. Infokarten-Set</t>
    </r>
  </si>
  <si>
    <r>
      <t xml:space="preserve">Rollen - Drehen - Schwingen wie Gürteltiere, Radspinnen und Gibbonaffen, </t>
    </r>
    <r>
      <rPr>
        <sz val="11"/>
        <color theme="1"/>
        <rFont val="Arial"/>
        <family val="2"/>
      </rPr>
      <t>Sportbroschüre</t>
    </r>
  </si>
  <si>
    <t>978-3-03700-484-5</t>
  </si>
  <si>
    <t>978-3-99035-425-4</t>
  </si>
  <si>
    <t>978-3-292-00864-0</t>
  </si>
  <si>
    <t>978-3-03700-019-9</t>
  </si>
  <si>
    <t>KG</t>
  </si>
  <si>
    <r>
      <rPr>
        <b/>
        <sz val="11"/>
        <rFont val="Arial"/>
        <family val="2"/>
      </rPr>
      <t>Bewegungsspiele mit Musik</t>
    </r>
    <r>
      <rPr>
        <sz val="11"/>
        <rFont val="Arial"/>
        <family val="2"/>
      </rPr>
      <t xml:space="preserve"> (CD) </t>
    </r>
  </si>
  <si>
    <t>Z1+Z2</t>
  </si>
  <si>
    <t>978-3-03700-503-3</t>
  </si>
  <si>
    <t>978-3-03700-502-6</t>
  </si>
  <si>
    <r>
      <t xml:space="preserve">Querblicke - </t>
    </r>
    <r>
      <rPr>
        <sz val="11"/>
        <color theme="1"/>
        <rFont val="Arial"/>
        <family val="2"/>
      </rPr>
      <t xml:space="preserve">Umsetzungsheft </t>
    </r>
    <r>
      <rPr>
        <b/>
        <sz val="11"/>
        <color theme="1"/>
        <rFont val="Arial"/>
        <family val="2"/>
      </rPr>
      <t>Schuhe</t>
    </r>
  </si>
  <si>
    <r>
      <t>Querblicke</t>
    </r>
    <r>
      <rPr>
        <sz val="11"/>
        <color theme="1"/>
        <rFont val="Arial"/>
        <family val="2"/>
      </rPr>
      <t xml:space="preserve"> - Umsetzungsheft </t>
    </r>
    <r>
      <rPr>
        <b/>
        <sz val="11"/>
        <color theme="1"/>
        <rFont val="Arial"/>
        <family val="2"/>
      </rPr>
      <t>Wald</t>
    </r>
  </si>
  <si>
    <r>
      <rPr>
        <b/>
        <sz val="11"/>
        <rFont val="Arial"/>
        <family val="2"/>
      </rPr>
      <t>Querblicke</t>
    </r>
    <r>
      <rPr>
        <sz val="11"/>
        <rFont val="Arial"/>
        <family val="2"/>
      </rPr>
      <t xml:space="preserve"> - Umsetzungsheft 
Huhn und Ei</t>
    </r>
  </si>
  <si>
    <r>
      <t xml:space="preserve">Querblicke - </t>
    </r>
    <r>
      <rPr>
        <sz val="11"/>
        <rFont val="Arial"/>
        <family val="2"/>
      </rPr>
      <t>Umsetzungsheft Verpackung</t>
    </r>
  </si>
  <si>
    <r>
      <rPr>
        <b/>
        <sz val="11"/>
        <rFont val="Arial"/>
        <family val="2"/>
      </rPr>
      <t>Werkweiser 1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(Verlängerungslizenz) </t>
    </r>
  </si>
  <si>
    <t>Lehrmittelliste AVM - alle Stufen (unter "Dokumente")</t>
  </si>
  <si>
    <t>978-3-7780-2914-5</t>
  </si>
  <si>
    <t>978-3-292-00954-8</t>
  </si>
  <si>
    <r>
      <rPr>
        <b/>
        <sz val="11"/>
        <color theme="1"/>
        <rFont val="Arial"/>
        <family val="2"/>
      </rPr>
      <t>MATHWELT 1</t>
    </r>
    <r>
      <rPr>
        <sz val="11"/>
        <color theme="1"/>
        <rFont val="Arial"/>
        <family val="2"/>
      </rPr>
      <t xml:space="preserve"> - filRouge digital</t>
    </r>
  </si>
  <si>
    <r>
      <rPr>
        <b/>
        <sz val="11"/>
        <color theme="1"/>
        <rFont val="Arial"/>
        <family val="2"/>
      </rPr>
      <t>MATHWELT 1 -</t>
    </r>
    <r>
      <rPr>
        <sz val="11"/>
        <color theme="1"/>
        <rFont val="Arial"/>
        <family val="2"/>
      </rPr>
      <t xml:space="preserve"> 2 Themenbücher</t>
    </r>
  </si>
  <si>
    <r>
      <rPr>
        <b/>
        <sz val="11"/>
        <color theme="1"/>
        <rFont val="Arial"/>
        <family val="2"/>
      </rPr>
      <t xml:space="preserve">MATHWELT 1 </t>
    </r>
    <r>
      <rPr>
        <sz val="11"/>
        <color theme="1"/>
        <rFont val="Arial"/>
        <family val="2"/>
      </rPr>
      <t>- Spielgeld CHF</t>
    </r>
  </si>
  <si>
    <t>#1554707</t>
  </si>
  <si>
    <t>Schulverlag</t>
  </si>
  <si>
    <r>
      <rPr>
        <b/>
        <sz val="11"/>
        <rFont val="Arial"/>
        <family val="2"/>
      </rPr>
      <t>NaTech  1/2</t>
    </r>
    <r>
      <rPr>
        <sz val="11"/>
        <rFont val="Arial"/>
        <family val="2"/>
      </rPr>
      <t xml:space="preserve"> Kommentar digital</t>
    </r>
  </si>
  <si>
    <t>978-3-03713-595-2</t>
  </si>
  <si>
    <t>1-3</t>
  </si>
  <si>
    <t>978-3-03713-597-6</t>
  </si>
  <si>
    <t>978-3-03713-596-9</t>
  </si>
  <si>
    <r>
      <rPr>
        <b/>
        <sz val="11"/>
        <color theme="1"/>
        <rFont val="Arial"/>
        <family val="2"/>
      </rPr>
      <t>Blickpunkt 1 - Religion und Kultur</t>
    </r>
    <r>
      <rPr>
        <sz val="11"/>
        <color theme="1"/>
        <rFont val="Arial"/>
        <family val="2"/>
      </rPr>
      <t>- Schülerbuch</t>
    </r>
  </si>
  <si>
    <r>
      <rPr>
        <b/>
        <sz val="11"/>
        <color theme="1"/>
        <rFont val="Arial"/>
        <family val="2"/>
      </rPr>
      <t>Blickpunkt 1 - Religion und Kultur</t>
    </r>
    <r>
      <rPr>
        <sz val="11"/>
        <color theme="1"/>
        <rFont val="Arial"/>
        <family val="2"/>
      </rPr>
      <t xml:space="preserve"> - Klassenmaterial</t>
    </r>
  </si>
  <si>
    <r>
      <rPr>
        <b/>
        <sz val="11"/>
        <color theme="1"/>
        <rFont val="Arial"/>
        <family val="2"/>
      </rPr>
      <t xml:space="preserve">Blickpunkt 1 - Religion und Kultur </t>
    </r>
    <r>
      <rPr>
        <sz val="11"/>
        <color theme="1"/>
        <rFont val="Arial"/>
        <family val="2"/>
      </rPr>
      <t>- Kommentar</t>
    </r>
  </si>
  <si>
    <t>SJ 2025/26</t>
  </si>
  <si>
    <t>978-3-264-84690-4</t>
  </si>
  <si>
    <t>978-3-264-84688-1</t>
  </si>
  <si>
    <t>978-3-264-84692-8</t>
  </si>
  <si>
    <t>978-3-264-84685-0</t>
  </si>
  <si>
    <t>978-3-264-84687-4</t>
  </si>
  <si>
    <t>978-3-264-84686-7</t>
  </si>
  <si>
    <t>978-3-264-84694-2</t>
  </si>
  <si>
    <t>978-3-264-84689-8</t>
  </si>
  <si>
    <t>978-3-264-84400-9</t>
  </si>
  <si>
    <t>978-3-264-84401-6</t>
  </si>
  <si>
    <t>978-3-264-84450-4</t>
  </si>
  <si>
    <t>978-3-264-84402-3</t>
  </si>
  <si>
    <t>978-3-264-84407-8</t>
  </si>
  <si>
    <t>978-3-264-84408-5</t>
  </si>
  <si>
    <t>978-3-264-84452-8</t>
  </si>
  <si>
    <r>
      <rPr>
        <b/>
        <sz val="11"/>
        <color theme="1"/>
        <rFont val="Arial"/>
        <family val="2"/>
      </rPr>
      <t>Die Sprachstarken 2</t>
    </r>
    <r>
      <rPr>
        <sz val="11"/>
        <color theme="1"/>
        <rFont val="Arial"/>
        <family val="2"/>
      </rPr>
      <t>: Sprachbuch für SuS mit digitalen Inhalten auf meinklett.ch</t>
    </r>
  </si>
  <si>
    <t>978-312-011641-7</t>
  </si>
  <si>
    <t>Klett</t>
  </si>
  <si>
    <t>978-3-12-011638-7</t>
  </si>
  <si>
    <t>Lernlandschaft ABC  1/2 Schreiben</t>
  </si>
  <si>
    <t>Lernlandschaft ABC  1/2 Lauschen</t>
  </si>
  <si>
    <t>978-3-292-00953-1</t>
  </si>
  <si>
    <r>
      <rPr>
        <b/>
        <sz val="11"/>
        <color theme="1"/>
        <rFont val="Arial"/>
        <family val="2"/>
      </rPr>
      <t xml:space="preserve">MATHWELT </t>
    </r>
    <r>
      <rPr>
        <sz val="11"/>
        <color theme="1"/>
        <rFont val="Arial"/>
        <family val="2"/>
      </rPr>
      <t>Training</t>
    </r>
    <r>
      <rPr>
        <sz val="10"/>
        <color theme="1"/>
        <rFont val="Arial"/>
        <family val="2"/>
      </rPr>
      <t xml:space="preserve"> Digital Übungsplattform Lizenz (SuS-Lizenz)</t>
    </r>
  </si>
  <si>
    <t>978-3-033-10591-1</t>
  </si>
  <si>
    <t>SVSS</t>
  </si>
  <si>
    <r>
      <rPr>
        <b/>
        <sz val="11"/>
        <color theme="1"/>
        <rFont val="Arial"/>
        <family val="2"/>
      </rPr>
      <t xml:space="preserve">Mut tut gut - </t>
    </r>
    <r>
      <rPr>
        <sz val="11"/>
        <color theme="1"/>
        <rFont val="Arial"/>
        <family val="2"/>
      </rPr>
      <t>bewegen, erleben, Grenzen verschieben</t>
    </r>
  </si>
  <si>
    <t>978-3-292-01007-0</t>
  </si>
  <si>
    <t>978-3-292-01009-4</t>
  </si>
  <si>
    <t>978-3-292-01008-7</t>
  </si>
  <si>
    <t>978-3-292-01005-6</t>
  </si>
  <si>
    <t>978-3-292-01004-9</t>
  </si>
  <si>
    <t>978-3-292-01011-7</t>
  </si>
  <si>
    <t>978-3-292-01010-0</t>
  </si>
  <si>
    <r>
      <rPr>
        <b/>
        <sz val="11"/>
        <color theme="1"/>
        <rFont val="Arial"/>
        <family val="2"/>
      </rPr>
      <t xml:space="preserve">MATHWELT 1 </t>
    </r>
    <r>
      <rPr>
        <sz val="11"/>
        <color theme="1"/>
        <rFont val="Arial"/>
        <family val="2"/>
      </rPr>
      <t>- Arbeitsheft «Kaufen und verkaufen»</t>
    </r>
  </si>
  <si>
    <r>
      <rPr>
        <b/>
        <sz val="11"/>
        <color theme="1"/>
        <rFont val="Arial"/>
        <family val="2"/>
      </rPr>
      <t>MATHWELT 1</t>
    </r>
    <r>
      <rPr>
        <sz val="11"/>
        <color theme="1"/>
        <rFont val="Arial"/>
        <family val="2"/>
      </rPr>
      <t xml:space="preserve"> - Arbeitsheft «Gross und klein»</t>
    </r>
  </si>
  <si>
    <r>
      <rPr>
        <b/>
        <sz val="11"/>
        <color theme="1"/>
        <rFont val="Arial"/>
        <family val="2"/>
      </rPr>
      <t xml:space="preserve">MATHWELT 1 </t>
    </r>
    <r>
      <rPr>
        <sz val="11"/>
        <color theme="1"/>
        <rFont val="Arial"/>
        <family val="2"/>
      </rPr>
      <t>- Arbeitsheft «Mal und geteilt»</t>
    </r>
  </si>
  <si>
    <r>
      <rPr>
        <b/>
        <sz val="11"/>
        <color theme="1"/>
        <rFont val="Arial"/>
        <family val="2"/>
      </rPr>
      <t>MATHWELT 1</t>
    </r>
    <r>
      <rPr>
        <sz val="11"/>
        <color theme="1"/>
        <rFont val="Arial"/>
        <family val="2"/>
      </rPr>
      <t xml:space="preserve"> - Arbeitsheft «Schöne Muster»</t>
    </r>
  </si>
  <si>
    <r>
      <rPr>
        <b/>
        <sz val="11"/>
        <color theme="1"/>
        <rFont val="Arial"/>
        <family val="2"/>
      </rPr>
      <t>MATHWELT 1</t>
    </r>
    <r>
      <rPr>
        <sz val="11"/>
        <color theme="1"/>
        <rFont val="Arial"/>
        <family val="2"/>
      </rPr>
      <t xml:space="preserve"> - Arbeitsheft «Wie viele?»</t>
    </r>
  </si>
  <si>
    <r>
      <rPr>
        <b/>
        <sz val="11"/>
        <color theme="1"/>
        <rFont val="Arial"/>
        <family val="2"/>
      </rPr>
      <t>MATHWELT 1</t>
    </r>
    <r>
      <rPr>
        <sz val="11"/>
        <color theme="1"/>
        <rFont val="Arial"/>
        <family val="2"/>
      </rPr>
      <t xml:space="preserve"> - Zusatzmaterialien im Set</t>
    </r>
  </si>
  <si>
    <r>
      <rPr>
        <b/>
        <sz val="11"/>
        <color theme="1"/>
        <rFont val="Arial"/>
        <family val="2"/>
      </rPr>
      <t>MATHWELT 1</t>
    </r>
    <r>
      <rPr>
        <sz val="11"/>
        <color theme="1"/>
        <rFont val="Arial"/>
        <family val="2"/>
      </rPr>
      <t xml:space="preserve"> - Rätselheft</t>
    </r>
  </si>
  <si>
    <t>978-3-271-60073-5</t>
  </si>
  <si>
    <t>978-3-271-60083-4</t>
  </si>
  <si>
    <t>978-3-271-60074-2</t>
  </si>
  <si>
    <t>978-3-271-60084-1</t>
  </si>
  <si>
    <t>978-3-271-60075-9</t>
  </si>
  <si>
    <t>fadenflip - Kommentar (print)</t>
  </si>
  <si>
    <t>978-3-271-60085-8</t>
  </si>
  <si>
    <t>978-3-271-60077-3</t>
  </si>
  <si>
    <r>
      <rPr>
        <b/>
        <sz val="11"/>
        <color theme="1"/>
        <rFont val="Arial"/>
        <family val="2"/>
      </rPr>
      <t xml:space="preserve">fadenflip 1 </t>
    </r>
    <r>
      <rPr>
        <sz val="11"/>
        <color theme="1"/>
        <rFont val="Arial"/>
        <family val="2"/>
      </rPr>
      <t xml:space="preserve">- Textile Techniken und Gestalten </t>
    </r>
    <r>
      <rPr>
        <b/>
        <sz val="11"/>
        <color theme="1"/>
        <rFont val="Arial"/>
        <family val="2"/>
      </rPr>
      <t>(print )</t>
    </r>
  </si>
  <si>
    <r>
      <rPr>
        <b/>
        <sz val="11"/>
        <color theme="1"/>
        <rFont val="Arial"/>
        <family val="2"/>
      </rPr>
      <t>fadenflip 1</t>
    </r>
    <r>
      <rPr>
        <sz val="11"/>
        <color theme="1"/>
        <rFont val="Arial"/>
        <family val="2"/>
      </rPr>
      <t xml:space="preserve"> - Textile Techniken und Gestalten </t>
    </r>
    <r>
      <rPr>
        <b/>
        <sz val="11"/>
        <color theme="1"/>
        <rFont val="Arial"/>
        <family val="2"/>
      </rPr>
      <t>(E-Book)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</si>
  <si>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(print)</t>
    </r>
  </si>
  <si>
    <r>
      <rPr>
        <b/>
        <sz val="11"/>
        <color theme="1"/>
        <rFont val="Arial"/>
        <family val="2"/>
      </rPr>
      <t>fadenflip 2</t>
    </r>
    <r>
      <rPr>
        <sz val="11"/>
        <color theme="1"/>
        <rFont val="Arial"/>
        <family val="2"/>
      </rPr>
      <t xml:space="preserve"> - Textile, Techniken und Textilkunde </t>
    </r>
    <r>
      <rPr>
        <b/>
        <sz val="11"/>
        <color theme="1"/>
        <rFont val="Arial"/>
        <family val="2"/>
      </rPr>
      <t>(E-Book)</t>
    </r>
  </si>
  <si>
    <t>fadenflip - Kommentar (E-Book)</t>
  </si>
  <si>
    <r>
      <rPr>
        <b/>
        <sz val="11"/>
        <color theme="1"/>
        <rFont val="Arial"/>
        <family val="2"/>
      </rPr>
      <t>fadenflip - Bundle</t>
    </r>
    <r>
      <rPr>
        <sz val="11"/>
        <color theme="1"/>
        <rFont val="Arial"/>
        <family val="2"/>
      </rPr>
      <t xml:space="preserve">: fadenflip 1,2  und  Kommentar </t>
    </r>
    <r>
      <rPr>
        <b/>
        <sz val="11"/>
        <color theme="1"/>
        <rFont val="Arial"/>
        <family val="2"/>
      </rPr>
      <t>(E-Book)</t>
    </r>
  </si>
  <si>
    <r>
      <rPr>
        <b/>
        <sz val="11"/>
        <color theme="1"/>
        <rFont val="Arial"/>
        <family val="2"/>
      </rPr>
      <t>Die Sprachstarken 1</t>
    </r>
    <r>
      <rPr>
        <sz val="11"/>
        <color theme="1"/>
        <rFont val="Arial"/>
        <family val="2"/>
      </rPr>
      <t>: Tiger-Box (Kartei)</t>
    </r>
  </si>
  <si>
    <r>
      <rPr>
        <b/>
        <sz val="11"/>
        <color theme="1"/>
        <rFont val="Arial"/>
        <family val="2"/>
      </rPr>
      <t>Die Sprachstarken 1</t>
    </r>
    <r>
      <rPr>
        <sz val="11"/>
        <color theme="1"/>
        <rFont val="Arial"/>
        <family val="2"/>
      </rPr>
      <t>: 15 Lesebüchlein mit Kommentar (Box)</t>
    </r>
  </si>
  <si>
    <r>
      <rPr>
        <b/>
        <sz val="11"/>
        <color theme="1"/>
        <rFont val="Arial"/>
        <family val="2"/>
      </rPr>
      <t>Die Sprachstarken 1</t>
    </r>
    <r>
      <rPr>
        <sz val="11"/>
        <color theme="1"/>
        <rFont val="Arial"/>
        <family val="2"/>
      </rPr>
      <t>: Anlautposter</t>
    </r>
  </si>
  <si>
    <r>
      <rPr>
        <b/>
        <sz val="11"/>
        <color theme="1"/>
        <rFont val="Arial"/>
        <family val="2"/>
      </rPr>
      <t>Die Sprachstarken 1</t>
    </r>
    <r>
      <rPr>
        <sz val="11"/>
        <color theme="1"/>
        <rFont val="Arial"/>
        <family val="2"/>
      </rPr>
      <t>: Didaktikband; Wie Kinder sprechen, lesen und schreiben lernen</t>
    </r>
  </si>
  <si>
    <r>
      <rPr>
        <b/>
        <sz val="11"/>
        <color theme="1"/>
        <rFont val="Arial"/>
        <family val="2"/>
      </rPr>
      <t>Die Sprachstarken 1</t>
    </r>
    <r>
      <rPr>
        <sz val="11"/>
        <color theme="1"/>
        <rFont val="Arial"/>
        <family val="2"/>
      </rPr>
      <t>: Stempelset mit 5 Buchstaben-Elementen</t>
    </r>
  </si>
  <si>
    <r>
      <rPr>
        <b/>
        <sz val="11"/>
        <color theme="1"/>
        <rFont val="Arial"/>
        <family val="2"/>
      </rPr>
      <t>Die Sprachstarken 2</t>
    </r>
    <r>
      <rPr>
        <sz val="11"/>
        <color theme="1"/>
        <rFont val="Arial"/>
        <family val="2"/>
      </rPr>
      <t>: Arbeitsheft mit digitalen Inhalten auf meinklett.ch</t>
    </r>
  </si>
  <si>
    <r>
      <rPr>
        <b/>
        <sz val="11"/>
        <color theme="1"/>
        <rFont val="Arial"/>
        <family val="2"/>
      </rPr>
      <t>Die Sprachstarken 2-3</t>
    </r>
    <r>
      <rPr>
        <sz val="11"/>
        <color theme="1"/>
        <rFont val="Arial"/>
        <family val="2"/>
      </rPr>
      <t>: Karteikarten</t>
    </r>
  </si>
  <si>
    <r>
      <rPr>
        <b/>
        <sz val="11"/>
        <color theme="1"/>
        <rFont val="Arial"/>
        <family val="2"/>
      </rPr>
      <t>Die Sprachstarken 2:</t>
    </r>
    <r>
      <rPr>
        <sz val="11"/>
        <color theme="1"/>
        <rFont val="Arial"/>
        <family val="2"/>
      </rPr>
      <t xml:space="preserve"> Audio-CD</t>
    </r>
  </si>
  <si>
    <r>
      <rPr>
        <b/>
        <sz val="11"/>
        <color theme="1"/>
        <rFont val="Arial"/>
        <family val="2"/>
      </rPr>
      <t xml:space="preserve">Die Sprachstarken 2: </t>
    </r>
    <r>
      <rPr>
        <sz val="11"/>
        <color theme="1"/>
        <rFont val="Arial"/>
        <family val="2"/>
      </rPr>
      <t>DaZ-Handreichung mit Arbeitsblättern auf meinklett.ch</t>
    </r>
  </si>
  <si>
    <r>
      <rPr>
        <b/>
        <sz val="11"/>
        <color theme="1"/>
        <rFont val="Arial"/>
        <family val="2"/>
      </rPr>
      <t>Die Sprachstarken 2-6</t>
    </r>
    <r>
      <rPr>
        <sz val="11"/>
        <color theme="1"/>
        <rFont val="Arial"/>
        <family val="2"/>
      </rPr>
      <t>: Didaktikband</t>
    </r>
  </si>
  <si>
    <r>
      <rPr>
        <b/>
        <sz val="11"/>
        <color theme="1"/>
        <rFont val="Arial"/>
        <family val="2"/>
      </rPr>
      <t>Die Sprachstarken 1</t>
    </r>
    <r>
      <rPr>
        <sz val="11"/>
        <color theme="1"/>
        <rFont val="Arial"/>
        <family val="2"/>
      </rPr>
      <t>: 5 Arbeits- hefte im Paket, inkl. Anlauttabelle, 3 digitale Werkstätten</t>
    </r>
  </si>
  <si>
    <r>
      <rPr>
        <b/>
        <sz val="11"/>
        <color theme="1"/>
        <rFont val="Arial"/>
        <family val="2"/>
      </rPr>
      <t>Die Sprachstarken 1</t>
    </r>
    <r>
      <rPr>
        <sz val="11"/>
        <color theme="1"/>
        <rFont val="Arial"/>
        <family val="2"/>
      </rPr>
      <t>: Anlauttabelle, 10er-Set (in Arbeitsheft</t>
    </r>
    <r>
      <rPr>
        <i/>
        <sz val="11"/>
        <color theme="1"/>
        <rFont val="Arial"/>
        <family val="2"/>
      </rPr>
      <t xml:space="preserve"> "Hören u. Sprechen"</t>
    </r>
    <r>
      <rPr>
        <sz val="11"/>
        <color theme="1"/>
        <rFont val="Arial"/>
        <family val="2"/>
      </rPr>
      <t xml:space="preserve"> enthalten)</t>
    </r>
  </si>
  <si>
    <t>978-3-264-84691-1</t>
  </si>
  <si>
    <r>
      <rPr>
        <b/>
        <sz val="11"/>
        <color theme="1"/>
        <rFont val="Arial"/>
        <family val="2"/>
      </rPr>
      <t>Die Sprachstarken 1</t>
    </r>
    <r>
      <rPr>
        <sz val="11"/>
        <color theme="1"/>
        <rFont val="Arial"/>
        <family val="2"/>
      </rPr>
      <t xml:space="preserve">: Begleitband mit digitalen Inhalten (LP) </t>
    </r>
    <r>
      <rPr>
        <i/>
        <sz val="11"/>
        <color theme="1"/>
        <rFont val="Arial"/>
        <family val="2"/>
      </rPr>
      <t xml:space="preserve">(10 Einjahreslizenzen) </t>
    </r>
  </si>
  <si>
    <t>O</t>
  </si>
  <si>
    <t>OP</t>
  </si>
  <si>
    <r>
      <rPr>
        <b/>
        <sz val="11"/>
        <color theme="1"/>
        <rFont val="Arial"/>
        <family val="2"/>
      </rPr>
      <t>Die Sprachstarken 1:</t>
    </r>
    <r>
      <rPr>
        <sz val="11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DAL </t>
    </r>
    <r>
      <rPr>
        <sz val="11"/>
        <color theme="1"/>
        <rFont val="Arial"/>
        <family val="2"/>
      </rPr>
      <t>Digitale Ausgabe für LP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(5 Arbeitshefte) </t>
    </r>
    <r>
      <rPr>
        <i/>
        <sz val="11"/>
        <color theme="1"/>
        <rFont val="Arial"/>
        <family val="2"/>
      </rPr>
      <t xml:space="preserve">Einzellizenz </t>
    </r>
  </si>
  <si>
    <r>
      <t>Die Sprachstarken 2: DAL</t>
    </r>
    <r>
      <rPr>
        <sz val="11"/>
        <color theme="1"/>
        <rFont val="Arial"/>
        <family val="2"/>
      </rPr>
      <t xml:space="preserve"> Digitale Ausgabe für LP, Sprachbuch, Arbeitsheft, mit Lösungen und Audios </t>
    </r>
    <r>
      <rPr>
        <i/>
        <sz val="11"/>
        <color theme="1"/>
        <rFont val="Arial"/>
        <family val="2"/>
      </rPr>
      <t>(Zehnjahreslizenz)</t>
    </r>
    <r>
      <rPr>
        <b/>
        <i/>
        <sz val="11"/>
        <color theme="1"/>
        <rFont val="Arial"/>
        <family val="2"/>
      </rPr>
      <t xml:space="preserve"> </t>
    </r>
  </si>
  <si>
    <t>978-3-264-84403-0</t>
  </si>
  <si>
    <r>
      <rPr>
        <b/>
        <sz val="11"/>
        <color theme="1"/>
        <rFont val="Arial"/>
        <family val="2"/>
      </rPr>
      <t>Die Sprachstarken 2</t>
    </r>
    <r>
      <rPr>
        <sz val="11"/>
        <color theme="1"/>
        <rFont val="Arial"/>
        <family val="2"/>
      </rPr>
      <t xml:space="preserve">: Begleitband mit Unterrichts-Cockpits, Arbeitsblattgenerator und digitalen Inhalten, </t>
    </r>
    <r>
      <rPr>
        <i/>
        <sz val="11"/>
        <color theme="1"/>
        <rFont val="Arial"/>
        <family val="2"/>
      </rPr>
      <t xml:space="preserve">(10 Einjahreslizenzen) </t>
    </r>
  </si>
  <si>
    <r>
      <rPr>
        <b/>
        <sz val="11"/>
        <color theme="1"/>
        <rFont val="Arial"/>
        <family val="2"/>
      </rPr>
      <t>Die Sprachstarken 1-6:</t>
    </r>
    <r>
      <rPr>
        <sz val="11"/>
        <color theme="1"/>
        <rFont val="Arial"/>
        <family val="2"/>
      </rPr>
      <t xml:space="preserve"> AdL-Handreichung</t>
    </r>
  </si>
  <si>
    <t>978-3-264-84453-5</t>
  </si>
  <si>
    <t>Fortsetzung Mathematik</t>
  </si>
  <si>
    <t>Fortsetzung Musik</t>
  </si>
  <si>
    <t>Lehrmittelbestellung 2025/26 Hinweise und Regelungen (unter "Dokumente")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</si>
</sst>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name val="Arial"/>
      <family val="2"/>
    </font>
    <font>
      <b/>
      <i/>
      <sz val="11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86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49" fontId="19" fillId="0" borderId="10" xfId="0" applyNumberFormat="1" applyFont="1" applyBorder="1" applyAlignment="1">
      <alignment horizontal="left" vertical="center"/>
    </xf>
    <xf numFmtId="2" fontId="21" fillId="0" borderId="1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center" wrapText="1"/>
    </xf>
    <xf numFmtId="2" fontId="19" fillId="0" borderId="10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/>
    </xf>
    <xf numFmtId="49" fontId="21" fillId="0" borderId="10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10" xfId="0" applyFont="1" applyBorder="1" applyAlignment="1">
      <alignment vertical="center" wrapText="1"/>
    </xf>
    <xf numFmtId="0" fontId="23" fillId="33" borderId="10" xfId="0" applyFont="1" applyFill="1" applyBorder="1" applyAlignment="1">
      <alignment horizontal="left"/>
    </xf>
    <xf numFmtId="0" fontId="23" fillId="0" borderId="0" xfId="0" applyFont="1"/>
    <xf numFmtId="0" fontId="23" fillId="33" borderId="10" xfId="0" applyFont="1" applyFill="1" applyBorder="1" applyAlignment="1">
      <alignment horizontal="right"/>
    </xf>
    <xf numFmtId="1" fontId="19" fillId="0" borderId="10" xfId="0" applyNumberFormat="1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33" borderId="10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49" fontId="19" fillId="0" borderId="10" xfId="0" applyNumberFormat="1" applyFont="1" applyBorder="1" applyAlignment="1">
      <alignment horizontal="left" vertical="center" wrapText="1"/>
    </xf>
    <xf numFmtId="0" fontId="19" fillId="35" borderId="10" xfId="0" applyFont="1" applyFill="1" applyBorder="1" applyAlignment="1">
      <alignment vertical="center" wrapText="1"/>
    </xf>
    <xf numFmtId="0" fontId="19" fillId="36" borderId="10" xfId="0" applyFont="1" applyFill="1" applyBorder="1" applyAlignment="1">
      <alignment vertical="center" wrapText="1"/>
    </xf>
    <xf numFmtId="0" fontId="18" fillId="36" borderId="10" xfId="0" applyFont="1" applyFill="1" applyBorder="1" applyAlignment="1">
      <alignment vertical="center" wrapText="1"/>
    </xf>
    <xf numFmtId="0" fontId="21" fillId="36" borderId="10" xfId="0" applyFont="1" applyFill="1" applyBorder="1" applyAlignment="1">
      <alignment vertical="center" wrapText="1"/>
    </xf>
    <xf numFmtId="2" fontId="21" fillId="0" borderId="10" xfId="0" applyNumberFormat="1" applyFont="1" applyFill="1" applyBorder="1" applyAlignment="1">
      <alignment horizontal="right" vertical="center"/>
    </xf>
    <xf numFmtId="0" fontId="32" fillId="0" borderId="0" xfId="42" applyFont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/>
    </xf>
    <xf numFmtId="0" fontId="31" fillId="0" borderId="0" xfId="42" applyAlignment="1">
      <alignment horizontal="left" vertical="center"/>
    </xf>
    <xf numFmtId="2" fontId="18" fillId="0" borderId="15" xfId="0" applyNumberFormat="1" applyFont="1" applyBorder="1" applyAlignment="1">
      <alignment horizontal="right" vertical="center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49" fontId="19" fillId="0" borderId="10" xfId="0" applyNumberFormat="1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right" vertical="center"/>
    </xf>
    <xf numFmtId="2" fontId="19" fillId="0" borderId="10" xfId="0" applyNumberFormat="1" applyFont="1" applyFill="1" applyBorder="1" applyAlignment="1">
      <alignment horizontal="right" vertical="center"/>
    </xf>
    <xf numFmtId="0" fontId="19" fillId="0" borderId="0" xfId="0" applyFont="1" applyFill="1"/>
    <xf numFmtId="0" fontId="33" fillId="0" borderId="0" xfId="0" applyFont="1" applyFill="1"/>
    <xf numFmtId="0" fontId="23" fillId="0" borderId="0" xfId="0" applyFont="1" applyFill="1"/>
    <xf numFmtId="0" fontId="22" fillId="0" borderId="12" xfId="0" applyFont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left" vertical="center" wrapText="1"/>
    </xf>
    <xf numFmtId="49" fontId="19" fillId="34" borderId="10" xfId="0" applyNumberFormat="1" applyFont="1" applyFill="1" applyBorder="1" applyAlignment="1">
      <alignment horizontal="left" vertical="center"/>
    </xf>
    <xf numFmtId="0" fontId="21" fillId="34" borderId="10" xfId="0" applyFont="1" applyFill="1" applyBorder="1" applyAlignment="1">
      <alignment horizontal="left" vertical="center"/>
    </xf>
    <xf numFmtId="2" fontId="21" fillId="34" borderId="10" xfId="0" applyNumberFormat="1" applyFont="1" applyFill="1" applyBorder="1" applyAlignment="1">
      <alignment horizontal="right" vertical="center"/>
    </xf>
    <xf numFmtId="0" fontId="19" fillId="34" borderId="10" xfId="0" applyFont="1" applyFill="1" applyBorder="1" applyAlignment="1">
      <alignment horizontal="right" vertical="center"/>
    </xf>
    <xf numFmtId="2" fontId="19" fillId="34" borderId="10" xfId="0" applyNumberFormat="1" applyFont="1" applyFill="1" applyBorder="1" applyAlignment="1">
      <alignment horizontal="right" vertical="center"/>
    </xf>
    <xf numFmtId="0" fontId="19" fillId="34" borderId="0" xfId="0" applyFont="1" applyFill="1"/>
    <xf numFmtId="0" fontId="19" fillId="37" borderId="10" xfId="0" applyFont="1" applyFill="1" applyBorder="1" applyAlignment="1">
      <alignment vertical="center" wrapText="1"/>
    </xf>
    <xf numFmtId="0" fontId="20" fillId="34" borderId="0" xfId="0" applyFont="1" applyFill="1"/>
    <xf numFmtId="0" fontId="35" fillId="0" borderId="10" xfId="0" applyFont="1" applyBorder="1" applyAlignment="1">
      <alignment horizontal="left" vertical="center"/>
    </xf>
    <xf numFmtId="0" fontId="27" fillId="33" borderId="13" xfId="0" applyFont="1" applyFill="1" applyBorder="1" applyAlignment="1">
      <alignment horizontal="left"/>
    </xf>
    <xf numFmtId="0" fontId="27" fillId="33" borderId="12" xfId="0" applyFont="1" applyFill="1" applyBorder="1" applyAlignment="1">
      <alignment horizontal="left"/>
    </xf>
    <xf numFmtId="0" fontId="27" fillId="33" borderId="14" xfId="0" applyFont="1" applyFill="1" applyBorder="1" applyAlignment="1">
      <alignment horizontal="left"/>
    </xf>
    <xf numFmtId="0" fontId="26" fillId="0" borderId="0" xfId="0" applyFont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7" fillId="33" borderId="10" xfId="0" applyFont="1" applyFill="1" applyBorder="1" applyAlignment="1">
      <alignment horizontal="left"/>
    </xf>
    <xf numFmtId="0" fontId="27" fillId="33" borderId="13" xfId="0" applyFont="1" applyFill="1" applyBorder="1" applyAlignment="1">
      <alignment horizontal="center"/>
    </xf>
    <xf numFmtId="0" fontId="27" fillId="33" borderId="12" xfId="0" applyFont="1" applyFill="1" applyBorder="1" applyAlignment="1">
      <alignment horizontal="center"/>
    </xf>
    <xf numFmtId="0" fontId="27" fillId="33" borderId="14" xfId="0" applyFont="1" applyFill="1" applyBorder="1" applyAlignment="1">
      <alignment horizontal="center"/>
    </xf>
    <xf numFmtId="0" fontId="29" fillId="33" borderId="13" xfId="0" applyFont="1" applyFill="1" applyBorder="1" applyAlignment="1">
      <alignment horizontal="left"/>
    </xf>
    <xf numFmtId="0" fontId="29" fillId="33" borderId="12" xfId="0" applyFont="1" applyFill="1" applyBorder="1" applyAlignment="1">
      <alignment horizontal="left"/>
    </xf>
    <xf numFmtId="0" fontId="29" fillId="33" borderId="14" xfId="0" applyFont="1" applyFill="1" applyBorder="1" applyAlignment="1">
      <alignment horizontal="left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w.ch/dienstleistungen/1698" TargetMode="External"/><Relationship Id="rId2" Type="http://schemas.openxmlformats.org/officeDocument/2006/relationships/hyperlink" Target="https://www.ow.ch/dienstleistungen/1698" TargetMode="External"/><Relationship Id="rId1" Type="http://schemas.openxmlformats.org/officeDocument/2006/relationships/hyperlink" Target="https://www.ow.ch/dienstleistungen/169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showGridLines="0" tabSelected="1" topLeftCell="A135" zoomScale="145" zoomScaleNormal="145" workbookViewId="0">
      <selection activeCell="B145" sqref="B145"/>
    </sheetView>
  </sheetViews>
  <sheetFormatPr baseColWidth="10" defaultRowHeight="14.25" x14ac:dyDescent="0.2"/>
  <cols>
    <col min="1" max="1" width="19.140625" style="10" customWidth="1"/>
    <col min="2" max="2" width="34.7109375" style="6" customWidth="1"/>
    <col min="3" max="3" width="16.7109375" style="11" customWidth="1"/>
    <col min="4" max="4" width="6.140625" style="9" customWidth="1"/>
    <col min="5" max="5" width="6.140625" style="28" customWidth="1"/>
    <col min="6" max="6" width="8.140625" style="12" customWidth="1"/>
    <col min="7" max="7" width="6.28515625" style="7" customWidth="1"/>
    <col min="8" max="8" width="12.85546875" style="8" customWidth="1"/>
    <col min="9" max="16384" width="11.42578125" style="2"/>
  </cols>
  <sheetData>
    <row r="1" spans="1:10" ht="15" customHeight="1" x14ac:dyDescent="0.2"/>
    <row r="2" spans="1:10" ht="20.25" customHeight="1" x14ac:dyDescent="0.2">
      <c r="A2" s="77" t="s">
        <v>18</v>
      </c>
      <c r="B2" s="77"/>
      <c r="E2" s="77" t="s">
        <v>16</v>
      </c>
      <c r="F2" s="77"/>
      <c r="G2" s="77"/>
      <c r="H2" s="77"/>
    </row>
    <row r="3" spans="1:10" ht="15" customHeight="1" x14ac:dyDescent="0.2"/>
    <row r="4" spans="1:10" ht="20.25" customHeight="1" x14ac:dyDescent="0.2">
      <c r="A4" s="36" t="s">
        <v>14</v>
      </c>
      <c r="C4" s="18"/>
      <c r="E4" s="29" t="s">
        <v>17</v>
      </c>
    </row>
    <row r="5" spans="1:10" ht="20.25" customHeight="1" x14ac:dyDescent="0.2">
      <c r="A5" s="36" t="s">
        <v>15</v>
      </c>
      <c r="C5" s="60"/>
      <c r="E5" s="78" t="s">
        <v>229</v>
      </c>
      <c r="F5" s="78"/>
      <c r="G5" s="78"/>
    </row>
    <row r="6" spans="1:10" ht="15" customHeight="1" x14ac:dyDescent="0.2">
      <c r="B6" s="17"/>
      <c r="J6" s="5"/>
    </row>
    <row r="7" spans="1:10" s="1" customFormat="1" ht="15" x14ac:dyDescent="0.25">
      <c r="A7" s="79" t="s">
        <v>10</v>
      </c>
      <c r="B7" s="79"/>
      <c r="C7" s="79"/>
      <c r="D7" s="79"/>
      <c r="E7" s="79"/>
      <c r="F7" s="79"/>
      <c r="G7" s="79"/>
      <c r="H7" s="79"/>
      <c r="I7" s="58"/>
    </row>
    <row r="8" spans="1:10" s="32" customFormat="1" ht="12" x14ac:dyDescent="0.2">
      <c r="A8" s="37" t="s">
        <v>0</v>
      </c>
      <c r="B8" s="31" t="s">
        <v>13</v>
      </c>
      <c r="C8" s="31" t="s">
        <v>1</v>
      </c>
      <c r="D8" s="31" t="s">
        <v>2</v>
      </c>
      <c r="E8" s="31" t="s">
        <v>3</v>
      </c>
      <c r="F8" s="31" t="s">
        <v>19</v>
      </c>
      <c r="G8" s="31" t="s">
        <v>4</v>
      </c>
      <c r="H8" s="33" t="s">
        <v>5</v>
      </c>
      <c r="I8" s="59"/>
    </row>
    <row r="9" spans="1:10" ht="42.75" customHeight="1" x14ac:dyDescent="0.25">
      <c r="A9" s="13" t="s">
        <v>162</v>
      </c>
      <c r="B9" s="22" t="s">
        <v>163</v>
      </c>
      <c r="C9" s="20" t="s">
        <v>21</v>
      </c>
      <c r="D9" s="14" t="s">
        <v>95</v>
      </c>
      <c r="E9" s="25" t="s">
        <v>99</v>
      </c>
      <c r="F9" s="46">
        <v>39.200000000000003</v>
      </c>
      <c r="G9" s="16"/>
      <c r="H9" s="21">
        <f t="shared" ref="H9:H27" si="0">SUM(F9*G9)</f>
        <v>0</v>
      </c>
      <c r="I9" s="58"/>
    </row>
    <row r="10" spans="1:10" ht="43.5" x14ac:dyDescent="0.25">
      <c r="A10" s="13" t="s">
        <v>230</v>
      </c>
      <c r="B10" s="71" t="s">
        <v>294</v>
      </c>
      <c r="C10" s="20" t="s">
        <v>20</v>
      </c>
      <c r="D10" s="14" t="s">
        <v>88</v>
      </c>
      <c r="E10" s="25" t="s">
        <v>298</v>
      </c>
      <c r="F10" s="46">
        <v>37.5</v>
      </c>
      <c r="G10" s="16"/>
      <c r="H10" s="21">
        <f t="shared" si="0"/>
        <v>0</v>
      </c>
      <c r="I10" s="58"/>
    </row>
    <row r="11" spans="1:10" ht="43.5" x14ac:dyDescent="0.2">
      <c r="A11" s="13" t="s">
        <v>233</v>
      </c>
      <c r="B11" s="71" t="s">
        <v>297</v>
      </c>
      <c r="C11" s="20" t="s">
        <v>20</v>
      </c>
      <c r="D11" s="14" t="s">
        <v>88</v>
      </c>
      <c r="E11" s="25" t="s">
        <v>299</v>
      </c>
      <c r="F11" s="46">
        <v>57.9</v>
      </c>
      <c r="G11" s="16"/>
      <c r="H11" s="21">
        <f>SUM(F11*G11)</f>
        <v>0</v>
      </c>
    </row>
    <row r="12" spans="1:10" ht="43.5" x14ac:dyDescent="0.2">
      <c r="A12" s="13" t="s">
        <v>236</v>
      </c>
      <c r="B12" s="71" t="s">
        <v>287</v>
      </c>
      <c r="C12" s="20" t="s">
        <v>20</v>
      </c>
      <c r="D12" s="14" t="s">
        <v>88</v>
      </c>
      <c r="E12" s="25" t="s">
        <v>99</v>
      </c>
      <c r="F12" s="46">
        <v>28.5</v>
      </c>
      <c r="G12" s="16"/>
      <c r="H12" s="21">
        <f>SUM(F12*G12)</f>
        <v>0</v>
      </c>
    </row>
    <row r="13" spans="1:10" ht="29.25" x14ac:dyDescent="0.2">
      <c r="A13" s="13" t="s">
        <v>231</v>
      </c>
      <c r="B13" s="71" t="s">
        <v>284</v>
      </c>
      <c r="C13" s="20" t="s">
        <v>20</v>
      </c>
      <c r="D13" s="14" t="s">
        <v>88</v>
      </c>
      <c r="E13" s="25" t="s">
        <v>299</v>
      </c>
      <c r="F13" s="46">
        <v>35.6</v>
      </c>
      <c r="G13" s="16"/>
      <c r="H13" s="21">
        <f t="shared" si="0"/>
        <v>0</v>
      </c>
    </row>
    <row r="14" spans="1:10" ht="29.25" x14ac:dyDescent="0.2">
      <c r="A14" s="13" t="s">
        <v>232</v>
      </c>
      <c r="B14" s="71" t="s">
        <v>285</v>
      </c>
      <c r="C14" s="20" t="s">
        <v>20</v>
      </c>
      <c r="D14" s="14" t="s">
        <v>88</v>
      </c>
      <c r="E14" s="25" t="s">
        <v>299</v>
      </c>
      <c r="F14" s="46">
        <v>74.7</v>
      </c>
      <c r="G14" s="16"/>
      <c r="H14" s="21">
        <f t="shared" si="0"/>
        <v>0</v>
      </c>
    </row>
    <row r="15" spans="1:10" ht="15" x14ac:dyDescent="0.2">
      <c r="A15" s="13" t="s">
        <v>235</v>
      </c>
      <c r="B15" s="71" t="s">
        <v>286</v>
      </c>
      <c r="C15" s="20" t="s">
        <v>20</v>
      </c>
      <c r="D15" s="14" t="s">
        <v>88</v>
      </c>
      <c r="E15" s="25" t="s">
        <v>99</v>
      </c>
      <c r="F15" s="46">
        <v>18.7</v>
      </c>
      <c r="G15" s="16"/>
      <c r="H15" s="21">
        <f t="shared" si="0"/>
        <v>0</v>
      </c>
    </row>
    <row r="16" spans="1:10" ht="29.25" x14ac:dyDescent="0.2">
      <c r="A16" s="13" t="s">
        <v>237</v>
      </c>
      <c r="B16" s="71" t="s">
        <v>288</v>
      </c>
      <c r="C16" s="20" t="s">
        <v>20</v>
      </c>
      <c r="D16" s="14" t="s">
        <v>88</v>
      </c>
      <c r="E16" s="25" t="s">
        <v>99</v>
      </c>
      <c r="F16" s="46">
        <v>28.4</v>
      </c>
      <c r="G16" s="16"/>
      <c r="H16" s="21">
        <f t="shared" si="0"/>
        <v>0</v>
      </c>
    </row>
    <row r="17" spans="1:9" ht="47.25" customHeight="1" x14ac:dyDescent="0.25">
      <c r="A17" s="13" t="s">
        <v>234</v>
      </c>
      <c r="B17" s="71" t="s">
        <v>295</v>
      </c>
      <c r="C17" s="20" t="s">
        <v>20</v>
      </c>
      <c r="D17" s="14" t="s">
        <v>88</v>
      </c>
      <c r="E17" s="25" t="s">
        <v>99</v>
      </c>
      <c r="F17" s="46">
        <v>12.2</v>
      </c>
      <c r="G17" s="16"/>
      <c r="H17" s="21">
        <f>SUM(F17*G17)</f>
        <v>0</v>
      </c>
      <c r="I17" s="58"/>
    </row>
    <row r="18" spans="1:9" ht="44.25" x14ac:dyDescent="0.2">
      <c r="A18" s="13" t="s">
        <v>296</v>
      </c>
      <c r="B18" s="71" t="s">
        <v>300</v>
      </c>
      <c r="C18" s="20" t="s">
        <v>20</v>
      </c>
      <c r="D18" s="14" t="s">
        <v>88</v>
      </c>
      <c r="E18" s="25" t="s">
        <v>99</v>
      </c>
      <c r="F18" s="46">
        <v>61.8</v>
      </c>
      <c r="G18" s="16"/>
      <c r="H18" s="21">
        <f>SUM(F18*G18)</f>
        <v>0</v>
      </c>
    </row>
    <row r="19" spans="1:9" s="70" customFormat="1" ht="29.25" x14ac:dyDescent="0.2">
      <c r="A19" s="40" t="s">
        <v>305</v>
      </c>
      <c r="B19" s="63" t="s">
        <v>304</v>
      </c>
      <c r="C19" s="64" t="s">
        <v>20</v>
      </c>
      <c r="D19" s="65" t="s">
        <v>96</v>
      </c>
      <c r="E19" s="66" t="s">
        <v>99</v>
      </c>
      <c r="F19" s="67">
        <v>59.8</v>
      </c>
      <c r="G19" s="68"/>
      <c r="H19" s="69">
        <f>SUM(F19*G19)</f>
        <v>0</v>
      </c>
    </row>
    <row r="20" spans="1:9" ht="43.5" x14ac:dyDescent="0.2">
      <c r="A20" s="13" t="s">
        <v>238</v>
      </c>
      <c r="B20" s="43" t="s">
        <v>245</v>
      </c>
      <c r="C20" s="20" t="s">
        <v>20</v>
      </c>
      <c r="D20" s="14" t="s">
        <v>89</v>
      </c>
      <c r="E20" s="25" t="s">
        <v>298</v>
      </c>
      <c r="F20" s="46">
        <v>26.4</v>
      </c>
      <c r="G20" s="16"/>
      <c r="H20" s="21">
        <f t="shared" si="0"/>
        <v>0</v>
      </c>
    </row>
    <row r="21" spans="1:9" ht="43.5" x14ac:dyDescent="0.2">
      <c r="A21" s="13" t="s">
        <v>239</v>
      </c>
      <c r="B21" s="43" t="s">
        <v>289</v>
      </c>
      <c r="C21" s="20" t="s">
        <v>20</v>
      </c>
      <c r="D21" s="14" t="s">
        <v>89</v>
      </c>
      <c r="E21" s="25" t="s">
        <v>298</v>
      </c>
      <c r="F21" s="46">
        <v>20.9</v>
      </c>
      <c r="G21" s="16"/>
      <c r="H21" s="21">
        <f t="shared" si="0"/>
        <v>0</v>
      </c>
    </row>
    <row r="22" spans="1:9" ht="57.75" x14ac:dyDescent="0.2">
      <c r="A22" s="13" t="s">
        <v>241</v>
      </c>
      <c r="B22" s="43" t="s">
        <v>303</v>
      </c>
      <c r="C22" s="20" t="s">
        <v>20</v>
      </c>
      <c r="D22" s="14" t="s">
        <v>89</v>
      </c>
      <c r="E22" s="25" t="s">
        <v>299</v>
      </c>
      <c r="F22" s="46">
        <v>88.2</v>
      </c>
      <c r="G22" s="16"/>
      <c r="H22" s="21">
        <f>SUM(F22*G22)</f>
        <v>0</v>
      </c>
    </row>
    <row r="23" spans="1:9" ht="29.25" x14ac:dyDescent="0.2">
      <c r="A23" s="13" t="s">
        <v>240</v>
      </c>
      <c r="B23" s="43" t="s">
        <v>290</v>
      </c>
      <c r="C23" s="20" t="s">
        <v>20</v>
      </c>
      <c r="D23" s="14" t="s">
        <v>89</v>
      </c>
      <c r="E23" s="25" t="s">
        <v>299</v>
      </c>
      <c r="F23" s="46">
        <v>33.799999999999997</v>
      </c>
      <c r="G23" s="16"/>
      <c r="H23" s="21">
        <f t="shared" si="0"/>
        <v>0</v>
      </c>
    </row>
    <row r="24" spans="1:9" ht="15" x14ac:dyDescent="0.2">
      <c r="A24" s="13" t="s">
        <v>242</v>
      </c>
      <c r="B24" s="43" t="s">
        <v>291</v>
      </c>
      <c r="C24" s="20" t="s">
        <v>20</v>
      </c>
      <c r="D24" s="14" t="s">
        <v>89</v>
      </c>
      <c r="E24" s="25" t="s">
        <v>99</v>
      </c>
      <c r="F24" s="46">
        <v>34.5</v>
      </c>
      <c r="G24" s="16"/>
      <c r="H24" s="21">
        <f t="shared" si="0"/>
        <v>0</v>
      </c>
    </row>
    <row r="25" spans="1:9" ht="43.5" x14ac:dyDescent="0.2">
      <c r="A25" s="13" t="s">
        <v>243</v>
      </c>
      <c r="B25" s="43" t="s">
        <v>292</v>
      </c>
      <c r="C25" s="20" t="s">
        <v>20</v>
      </c>
      <c r="D25" s="14" t="s">
        <v>89</v>
      </c>
      <c r="E25" s="25" t="s">
        <v>99</v>
      </c>
      <c r="F25" s="46">
        <v>24.9</v>
      </c>
      <c r="G25" s="16"/>
      <c r="H25" s="21">
        <f t="shared" si="0"/>
        <v>0</v>
      </c>
    </row>
    <row r="26" spans="1:9" ht="29.25" x14ac:dyDescent="0.2">
      <c r="A26" s="13" t="s">
        <v>244</v>
      </c>
      <c r="B26" s="43" t="s">
        <v>293</v>
      </c>
      <c r="C26" s="20" t="s">
        <v>20</v>
      </c>
      <c r="D26" s="14" t="s">
        <v>89</v>
      </c>
      <c r="E26" s="25" t="s">
        <v>99</v>
      </c>
      <c r="F26" s="46">
        <v>37.4</v>
      </c>
      <c r="G26" s="16"/>
      <c r="H26" s="21">
        <f t="shared" si="0"/>
        <v>0</v>
      </c>
    </row>
    <row r="27" spans="1:9" ht="57.75" x14ac:dyDescent="0.2">
      <c r="A27" s="13" t="s">
        <v>302</v>
      </c>
      <c r="B27" s="44" t="s">
        <v>301</v>
      </c>
      <c r="C27" s="20" t="s">
        <v>20</v>
      </c>
      <c r="D27" s="14" t="s">
        <v>89</v>
      </c>
      <c r="E27" s="25" t="s">
        <v>99</v>
      </c>
      <c r="F27" s="46">
        <v>91.2</v>
      </c>
      <c r="G27" s="16"/>
      <c r="H27" s="21">
        <f t="shared" si="0"/>
        <v>0</v>
      </c>
    </row>
    <row r="28" spans="1:9" ht="29.25" x14ac:dyDescent="0.2">
      <c r="A28" s="35" t="s">
        <v>170</v>
      </c>
      <c r="B28" s="22" t="s">
        <v>196</v>
      </c>
      <c r="C28" s="20" t="s">
        <v>171</v>
      </c>
      <c r="D28" s="14" t="s">
        <v>94</v>
      </c>
      <c r="E28" s="25" t="s">
        <v>101</v>
      </c>
      <c r="F28" s="46">
        <v>13.1</v>
      </c>
      <c r="G28" s="16"/>
      <c r="H28" s="21">
        <f t="shared" ref="H28:H45" si="1">SUM(F28*G28)</f>
        <v>0</v>
      </c>
    </row>
    <row r="29" spans="1:9" ht="15" x14ac:dyDescent="0.2">
      <c r="A29" s="13" t="s">
        <v>22</v>
      </c>
      <c r="B29" s="19" t="s">
        <v>108</v>
      </c>
      <c r="C29" s="20" t="s">
        <v>23</v>
      </c>
      <c r="D29" s="14" t="s">
        <v>91</v>
      </c>
      <c r="E29" s="25" t="s">
        <v>101</v>
      </c>
      <c r="F29" s="46">
        <v>2.1</v>
      </c>
      <c r="G29" s="16"/>
      <c r="H29" s="21">
        <f t="shared" si="1"/>
        <v>0</v>
      </c>
    </row>
    <row r="30" spans="1:9" ht="15" x14ac:dyDescent="0.2">
      <c r="A30" s="13" t="s">
        <v>24</v>
      </c>
      <c r="B30" s="19" t="s">
        <v>109</v>
      </c>
      <c r="C30" s="20" t="s">
        <v>23</v>
      </c>
      <c r="D30" s="14" t="s">
        <v>91</v>
      </c>
      <c r="E30" s="25" t="s">
        <v>99</v>
      </c>
      <c r="F30" s="46">
        <v>27.45</v>
      </c>
      <c r="G30" s="16"/>
      <c r="H30" s="21">
        <f t="shared" si="1"/>
        <v>0</v>
      </c>
    </row>
    <row r="31" spans="1:9" ht="29.25" x14ac:dyDescent="0.2">
      <c r="A31" s="13" t="s">
        <v>25</v>
      </c>
      <c r="B31" s="19" t="s">
        <v>110</v>
      </c>
      <c r="C31" s="20" t="s">
        <v>23</v>
      </c>
      <c r="D31" s="14" t="s">
        <v>93</v>
      </c>
      <c r="E31" s="25" t="s">
        <v>101</v>
      </c>
      <c r="F31" s="46">
        <v>7.6</v>
      </c>
      <c r="G31" s="16"/>
      <c r="H31" s="21">
        <f t="shared" si="1"/>
        <v>0</v>
      </c>
    </row>
    <row r="32" spans="1:9" ht="29.25" x14ac:dyDescent="0.2">
      <c r="A32" s="13" t="s">
        <v>26</v>
      </c>
      <c r="B32" s="19" t="s">
        <v>111</v>
      </c>
      <c r="C32" s="20" t="s">
        <v>23</v>
      </c>
      <c r="D32" s="14" t="s">
        <v>93</v>
      </c>
      <c r="E32" s="25" t="s">
        <v>99</v>
      </c>
      <c r="F32" s="46">
        <v>34.85</v>
      </c>
      <c r="G32" s="16"/>
      <c r="H32" s="21">
        <f t="shared" si="1"/>
        <v>0</v>
      </c>
    </row>
    <row r="33" spans="1:8" x14ac:dyDescent="0.2">
      <c r="A33" s="13" t="s">
        <v>246</v>
      </c>
      <c r="B33" s="19" t="s">
        <v>249</v>
      </c>
      <c r="C33" s="20" t="s">
        <v>247</v>
      </c>
      <c r="D33" s="14" t="s">
        <v>94</v>
      </c>
      <c r="E33" s="25" t="s">
        <v>99</v>
      </c>
      <c r="F33" s="46">
        <v>10.6</v>
      </c>
      <c r="G33" s="16"/>
      <c r="H33" s="21">
        <f t="shared" si="1"/>
        <v>0</v>
      </c>
    </row>
    <row r="34" spans="1:8" x14ac:dyDescent="0.2">
      <c r="A34" s="13" t="s">
        <v>248</v>
      </c>
      <c r="B34" s="19" t="s">
        <v>250</v>
      </c>
      <c r="C34" s="20" t="s">
        <v>247</v>
      </c>
      <c r="D34" s="14" t="s">
        <v>94</v>
      </c>
      <c r="E34" s="25" t="s">
        <v>99</v>
      </c>
      <c r="F34" s="46">
        <v>8</v>
      </c>
      <c r="G34" s="16"/>
      <c r="H34" s="21">
        <f t="shared" si="1"/>
        <v>0</v>
      </c>
    </row>
    <row r="35" spans="1:8" s="70" customFormat="1" ht="29.25" x14ac:dyDescent="0.2">
      <c r="A35" s="40" t="s">
        <v>27</v>
      </c>
      <c r="B35" s="63" t="s">
        <v>112</v>
      </c>
      <c r="C35" s="64" t="s">
        <v>23</v>
      </c>
      <c r="D35" s="65" t="s">
        <v>94</v>
      </c>
      <c r="E35" s="66" t="s">
        <v>100</v>
      </c>
      <c r="F35" s="67">
        <v>24.95</v>
      </c>
      <c r="G35" s="68"/>
      <c r="H35" s="69">
        <f t="shared" si="1"/>
        <v>0</v>
      </c>
    </row>
    <row r="36" spans="1:8" s="70" customFormat="1" ht="15" x14ac:dyDescent="0.2">
      <c r="A36" s="40" t="s">
        <v>28</v>
      </c>
      <c r="B36" s="63" t="s">
        <v>113</v>
      </c>
      <c r="C36" s="64" t="s">
        <v>23</v>
      </c>
      <c r="D36" s="65" t="s">
        <v>94</v>
      </c>
      <c r="E36" s="66" t="s">
        <v>100</v>
      </c>
      <c r="F36" s="67">
        <v>16.45</v>
      </c>
      <c r="G36" s="68"/>
      <c r="H36" s="69">
        <f t="shared" si="1"/>
        <v>0</v>
      </c>
    </row>
    <row r="37" spans="1:8" s="1" customFormat="1" ht="15" x14ac:dyDescent="0.25">
      <c r="A37" s="80" t="s">
        <v>164</v>
      </c>
      <c r="B37" s="81"/>
      <c r="C37" s="81"/>
      <c r="D37" s="81"/>
      <c r="E37" s="81"/>
      <c r="F37" s="81"/>
      <c r="G37" s="81"/>
      <c r="H37" s="82"/>
    </row>
    <row r="38" spans="1:8" s="32" customFormat="1" ht="12" x14ac:dyDescent="0.2">
      <c r="A38" s="37" t="s">
        <v>0</v>
      </c>
      <c r="B38" s="31" t="s">
        <v>13</v>
      </c>
      <c r="C38" s="31" t="s">
        <v>1</v>
      </c>
      <c r="D38" s="31" t="s">
        <v>2</v>
      </c>
      <c r="E38" s="31" t="s">
        <v>3</v>
      </c>
      <c r="F38" s="31" t="s">
        <v>19</v>
      </c>
      <c r="G38" s="31" t="s">
        <v>4</v>
      </c>
      <c r="H38" s="33" t="s">
        <v>5</v>
      </c>
    </row>
    <row r="39" spans="1:8" ht="30" x14ac:dyDescent="0.2">
      <c r="A39" s="13" t="s">
        <v>29</v>
      </c>
      <c r="B39" s="19" t="s">
        <v>114</v>
      </c>
      <c r="C39" s="20" t="s">
        <v>30</v>
      </c>
      <c r="D39" s="14" t="s">
        <v>96</v>
      </c>
      <c r="E39" s="25" t="s">
        <v>103</v>
      </c>
      <c r="F39" s="46">
        <v>59</v>
      </c>
      <c r="G39" s="16"/>
      <c r="H39" s="21">
        <f>SUM(F39*G39)</f>
        <v>0</v>
      </c>
    </row>
    <row r="40" spans="1:8" ht="58.5" x14ac:dyDescent="0.2">
      <c r="A40" s="13">
        <v>1002383</v>
      </c>
      <c r="B40" s="19" t="s">
        <v>115</v>
      </c>
      <c r="C40" s="20" t="s">
        <v>30</v>
      </c>
      <c r="D40" s="14" t="s">
        <v>96</v>
      </c>
      <c r="E40" s="25" t="s">
        <v>103</v>
      </c>
      <c r="F40" s="46">
        <v>10</v>
      </c>
      <c r="G40" s="16"/>
      <c r="H40" s="21">
        <f t="shared" si="1"/>
        <v>0</v>
      </c>
    </row>
    <row r="41" spans="1:8" ht="44.25" x14ac:dyDescent="0.2">
      <c r="A41" s="13">
        <v>1002557</v>
      </c>
      <c r="B41" s="19" t="s">
        <v>116</v>
      </c>
      <c r="C41" s="20" t="s">
        <v>30</v>
      </c>
      <c r="D41" s="14" t="s">
        <v>96</v>
      </c>
      <c r="E41" s="25" t="s">
        <v>99</v>
      </c>
      <c r="F41" s="46">
        <v>12</v>
      </c>
      <c r="G41" s="16"/>
      <c r="H41" s="21">
        <f t="shared" si="1"/>
        <v>0</v>
      </c>
    </row>
    <row r="42" spans="1:8" ht="44.25" x14ac:dyDescent="0.2">
      <c r="A42" s="13" t="s">
        <v>31</v>
      </c>
      <c r="B42" s="19" t="s">
        <v>117</v>
      </c>
      <c r="C42" s="20" t="s">
        <v>30</v>
      </c>
      <c r="D42" s="14" t="s">
        <v>89</v>
      </c>
      <c r="E42" s="25" t="s">
        <v>99</v>
      </c>
      <c r="F42" s="46">
        <v>6.9</v>
      </c>
      <c r="G42" s="16"/>
      <c r="H42" s="21">
        <f t="shared" si="1"/>
        <v>0</v>
      </c>
    </row>
    <row r="43" spans="1:8" x14ac:dyDescent="0.2">
      <c r="A43" s="74" t="s">
        <v>11</v>
      </c>
      <c r="B43" s="75"/>
      <c r="C43" s="75"/>
      <c r="D43" s="75"/>
      <c r="E43" s="75"/>
      <c r="F43" s="75"/>
      <c r="G43" s="75"/>
      <c r="H43" s="76"/>
    </row>
    <row r="44" spans="1:8" ht="57" x14ac:dyDescent="0.2">
      <c r="A44" s="35" t="s">
        <v>183</v>
      </c>
      <c r="B44" s="22" t="s">
        <v>184</v>
      </c>
      <c r="C44" s="20" t="s">
        <v>185</v>
      </c>
      <c r="D44" s="41" t="s">
        <v>195</v>
      </c>
      <c r="E44" s="25" t="s">
        <v>186</v>
      </c>
      <c r="F44" s="46">
        <v>43.1</v>
      </c>
      <c r="G44" s="16"/>
      <c r="H44" s="21">
        <f t="shared" si="1"/>
        <v>0</v>
      </c>
    </row>
    <row r="45" spans="1:8" ht="45" x14ac:dyDescent="0.2">
      <c r="A45" s="35" t="s">
        <v>187</v>
      </c>
      <c r="B45" s="22" t="s">
        <v>188</v>
      </c>
      <c r="C45" s="20" t="s">
        <v>20</v>
      </c>
      <c r="D45" s="14" t="s">
        <v>96</v>
      </c>
      <c r="E45" s="25" t="s">
        <v>100</v>
      </c>
      <c r="F45" s="46">
        <v>54.5</v>
      </c>
      <c r="G45" s="16"/>
      <c r="H45" s="21">
        <f t="shared" si="1"/>
        <v>0</v>
      </c>
    </row>
    <row r="46" spans="1:8" ht="15" x14ac:dyDescent="0.2">
      <c r="A46" s="40">
        <v>1016893</v>
      </c>
      <c r="B46" s="42" t="s">
        <v>218</v>
      </c>
      <c r="C46" s="20" t="s">
        <v>23</v>
      </c>
      <c r="D46" s="14" t="s">
        <v>94</v>
      </c>
      <c r="E46" s="25" t="s">
        <v>99</v>
      </c>
      <c r="F46" s="46">
        <v>17.45</v>
      </c>
      <c r="G46" s="16"/>
      <c r="H46" s="21">
        <f t="shared" ref="H46:H77" si="2">SUM(F46*G46)</f>
        <v>0</v>
      </c>
    </row>
    <row r="47" spans="1:8" ht="15" x14ac:dyDescent="0.2">
      <c r="A47" s="40" t="s">
        <v>32</v>
      </c>
      <c r="B47" s="42" t="s">
        <v>217</v>
      </c>
      <c r="C47" s="20" t="s">
        <v>23</v>
      </c>
      <c r="D47" s="14" t="s">
        <v>94</v>
      </c>
      <c r="E47" s="25" t="s">
        <v>97</v>
      </c>
      <c r="F47" s="46">
        <v>66.400000000000006</v>
      </c>
      <c r="G47" s="16"/>
      <c r="H47" s="21">
        <f t="shared" si="2"/>
        <v>0</v>
      </c>
    </row>
    <row r="48" spans="1:8" s="57" customFormat="1" ht="29.25" x14ac:dyDescent="0.2">
      <c r="A48" s="35" t="s">
        <v>256</v>
      </c>
      <c r="B48" s="42" t="s">
        <v>263</v>
      </c>
      <c r="C48" s="53" t="s">
        <v>23</v>
      </c>
      <c r="D48" s="14" t="s">
        <v>94</v>
      </c>
      <c r="E48" s="49" t="s">
        <v>97</v>
      </c>
      <c r="F48" s="46">
        <v>7.8</v>
      </c>
      <c r="G48" s="55"/>
      <c r="H48" s="56">
        <f t="shared" si="2"/>
        <v>0</v>
      </c>
    </row>
    <row r="49" spans="1:8" s="57" customFormat="1" ht="29.25" x14ac:dyDescent="0.2">
      <c r="A49" s="35" t="s">
        <v>257</v>
      </c>
      <c r="B49" s="42" t="s">
        <v>264</v>
      </c>
      <c r="C49" s="53" t="s">
        <v>23</v>
      </c>
      <c r="D49" s="14" t="s">
        <v>94</v>
      </c>
      <c r="E49" s="49" t="s">
        <v>97</v>
      </c>
      <c r="F49" s="46">
        <v>7.8</v>
      </c>
      <c r="G49" s="55"/>
      <c r="H49" s="56">
        <f t="shared" si="2"/>
        <v>0</v>
      </c>
    </row>
    <row r="50" spans="1:8" s="57" customFormat="1" ht="29.25" x14ac:dyDescent="0.2">
      <c r="A50" s="35" t="s">
        <v>258</v>
      </c>
      <c r="B50" s="42" t="s">
        <v>265</v>
      </c>
      <c r="C50" s="53" t="s">
        <v>23</v>
      </c>
      <c r="D50" s="14" t="s">
        <v>94</v>
      </c>
      <c r="E50" s="49" t="s">
        <v>97</v>
      </c>
      <c r="F50" s="46">
        <v>11</v>
      </c>
      <c r="G50" s="55"/>
      <c r="H50" s="56">
        <f t="shared" si="2"/>
        <v>0</v>
      </c>
    </row>
    <row r="51" spans="1:8" s="57" customFormat="1" ht="29.25" x14ac:dyDescent="0.2">
      <c r="A51" s="35" t="s">
        <v>257</v>
      </c>
      <c r="B51" s="42" t="s">
        <v>264</v>
      </c>
      <c r="C51" s="53" t="s">
        <v>23</v>
      </c>
      <c r="D51" s="14" t="s">
        <v>94</v>
      </c>
      <c r="E51" s="49" t="s">
        <v>97</v>
      </c>
      <c r="F51" s="46">
        <v>7.8</v>
      </c>
      <c r="G51" s="55"/>
      <c r="H51" s="56">
        <f t="shared" si="2"/>
        <v>0</v>
      </c>
    </row>
    <row r="52" spans="1:8" s="57" customFormat="1" ht="29.25" x14ac:dyDescent="0.2">
      <c r="A52" s="35" t="s">
        <v>259</v>
      </c>
      <c r="B52" s="42" t="s">
        <v>266</v>
      </c>
      <c r="C52" s="53" t="s">
        <v>23</v>
      </c>
      <c r="D52" s="14" t="s">
        <v>94</v>
      </c>
      <c r="E52" s="49" t="s">
        <v>97</v>
      </c>
      <c r="F52" s="46">
        <v>7.8</v>
      </c>
      <c r="G52" s="55"/>
      <c r="H52" s="56">
        <f t="shared" si="2"/>
        <v>0</v>
      </c>
    </row>
    <row r="53" spans="1:8" s="57" customFormat="1" ht="29.25" x14ac:dyDescent="0.2">
      <c r="A53" s="35" t="s">
        <v>260</v>
      </c>
      <c r="B53" s="42" t="s">
        <v>267</v>
      </c>
      <c r="C53" s="53" t="s">
        <v>23</v>
      </c>
      <c r="D53" s="14" t="s">
        <v>94</v>
      </c>
      <c r="E53" s="49" t="s">
        <v>97</v>
      </c>
      <c r="F53" s="46">
        <v>7.8</v>
      </c>
      <c r="G53" s="55"/>
      <c r="H53" s="56">
        <f t="shared" si="2"/>
        <v>0</v>
      </c>
    </row>
    <row r="54" spans="1:8" s="57" customFormat="1" ht="29.25" x14ac:dyDescent="0.2">
      <c r="A54" s="35" t="s">
        <v>261</v>
      </c>
      <c r="B54" s="42" t="s">
        <v>268</v>
      </c>
      <c r="C54" s="53" t="s">
        <v>23</v>
      </c>
      <c r="D54" s="14" t="s">
        <v>94</v>
      </c>
      <c r="E54" s="49" t="s">
        <v>97</v>
      </c>
      <c r="F54" s="46">
        <v>7.8</v>
      </c>
      <c r="G54" s="55"/>
      <c r="H54" s="56">
        <f t="shared" si="2"/>
        <v>0</v>
      </c>
    </row>
    <row r="55" spans="1:8" s="57" customFormat="1" ht="15" x14ac:dyDescent="0.2">
      <c r="A55" s="35" t="s">
        <v>262</v>
      </c>
      <c r="B55" s="42" t="s">
        <v>269</v>
      </c>
      <c r="C55" s="53" t="s">
        <v>23</v>
      </c>
      <c r="D55" s="14" t="s">
        <v>94</v>
      </c>
      <c r="E55" s="49" t="s">
        <v>97</v>
      </c>
      <c r="F55" s="46">
        <v>11</v>
      </c>
      <c r="G55" s="55"/>
      <c r="H55" s="56">
        <f t="shared" si="2"/>
        <v>0</v>
      </c>
    </row>
    <row r="56" spans="1:8" ht="27.75" x14ac:dyDescent="0.2">
      <c r="A56" s="40" t="s">
        <v>251</v>
      </c>
      <c r="B56" s="42" t="s">
        <v>252</v>
      </c>
      <c r="C56" s="20" t="s">
        <v>23</v>
      </c>
      <c r="D56" s="14" t="s">
        <v>96</v>
      </c>
      <c r="E56" s="25" t="s">
        <v>99</v>
      </c>
      <c r="F56" s="46">
        <v>5.65</v>
      </c>
      <c r="G56" s="16"/>
      <c r="H56" s="21">
        <f t="shared" si="2"/>
        <v>0</v>
      </c>
    </row>
    <row r="57" spans="1:8" ht="15" x14ac:dyDescent="0.2">
      <c r="A57" s="40">
        <v>1016688</v>
      </c>
      <c r="B57" s="42" t="s">
        <v>118</v>
      </c>
      <c r="C57" s="20" t="s">
        <v>23</v>
      </c>
      <c r="D57" s="14" t="s">
        <v>94</v>
      </c>
      <c r="E57" s="25" t="s">
        <v>99</v>
      </c>
      <c r="F57" s="46">
        <v>29.6</v>
      </c>
      <c r="G57" s="16"/>
      <c r="H57" s="21">
        <f t="shared" si="2"/>
        <v>0</v>
      </c>
    </row>
    <row r="58" spans="1:8" ht="29.25" x14ac:dyDescent="0.2">
      <c r="A58" s="40">
        <v>1011949</v>
      </c>
      <c r="B58" s="42" t="s">
        <v>119</v>
      </c>
      <c r="C58" s="20" t="s">
        <v>23</v>
      </c>
      <c r="D58" s="14" t="s">
        <v>94</v>
      </c>
      <c r="E58" s="25" t="s">
        <v>99</v>
      </c>
      <c r="F58" s="46">
        <v>199.55</v>
      </c>
      <c r="G58" s="16"/>
      <c r="H58" s="21">
        <f t="shared" si="2"/>
        <v>0</v>
      </c>
    </row>
    <row r="59" spans="1:8" ht="28.5" customHeight="1" x14ac:dyDescent="0.2">
      <c r="A59" s="40">
        <v>1016694</v>
      </c>
      <c r="B59" s="42" t="s">
        <v>120</v>
      </c>
      <c r="C59" s="20" t="s">
        <v>23</v>
      </c>
      <c r="D59" s="14" t="s">
        <v>94</v>
      </c>
      <c r="E59" s="25" t="s">
        <v>99</v>
      </c>
      <c r="F59" s="46">
        <v>63.35</v>
      </c>
      <c r="G59" s="16"/>
      <c r="H59" s="21">
        <f t="shared" si="2"/>
        <v>0</v>
      </c>
    </row>
    <row r="60" spans="1:8" ht="15" x14ac:dyDescent="0.2">
      <c r="A60" s="40">
        <v>1016690</v>
      </c>
      <c r="B60" s="42" t="s">
        <v>121</v>
      </c>
      <c r="C60" s="20" t="s">
        <v>23</v>
      </c>
      <c r="D60" s="14" t="s">
        <v>94</v>
      </c>
      <c r="E60" s="25" t="s">
        <v>99</v>
      </c>
      <c r="F60" s="46">
        <v>41.2</v>
      </c>
      <c r="G60" s="16"/>
      <c r="H60" s="21">
        <f t="shared" si="2"/>
        <v>0</v>
      </c>
    </row>
    <row r="61" spans="1:8" ht="15" x14ac:dyDescent="0.2">
      <c r="A61" s="40" t="s">
        <v>215</v>
      </c>
      <c r="B61" s="42" t="s">
        <v>216</v>
      </c>
      <c r="C61" s="20" t="s">
        <v>23</v>
      </c>
      <c r="D61" s="14" t="s">
        <v>94</v>
      </c>
      <c r="E61" s="25" t="s">
        <v>98</v>
      </c>
      <c r="F61" s="46">
        <v>32.950000000000003</v>
      </c>
      <c r="G61" s="16"/>
      <c r="H61" s="21">
        <f t="shared" si="2"/>
        <v>0</v>
      </c>
    </row>
    <row r="62" spans="1:8" ht="29.25" x14ac:dyDescent="0.2">
      <c r="A62" s="40" t="s">
        <v>33</v>
      </c>
      <c r="B62" s="43" t="s">
        <v>122</v>
      </c>
      <c r="C62" s="20" t="s">
        <v>20</v>
      </c>
      <c r="D62" s="14" t="s">
        <v>88</v>
      </c>
      <c r="E62" s="25" t="s">
        <v>97</v>
      </c>
      <c r="F62" s="46">
        <v>14.7</v>
      </c>
      <c r="G62" s="16"/>
      <c r="H62" s="21">
        <f t="shared" si="2"/>
        <v>0</v>
      </c>
    </row>
    <row r="63" spans="1:8" ht="29.25" x14ac:dyDescent="0.2">
      <c r="A63" s="40" t="s">
        <v>39</v>
      </c>
      <c r="B63" s="43" t="s">
        <v>126</v>
      </c>
      <c r="C63" s="20" t="s">
        <v>20</v>
      </c>
      <c r="D63" s="14" t="s">
        <v>88</v>
      </c>
      <c r="E63" s="25" t="s">
        <v>97</v>
      </c>
      <c r="F63" s="46">
        <v>19.3</v>
      </c>
      <c r="G63" s="16"/>
      <c r="H63" s="21">
        <f t="shared" si="2"/>
        <v>0</v>
      </c>
    </row>
    <row r="64" spans="1:8" ht="29.25" x14ac:dyDescent="0.2">
      <c r="A64" s="40" t="s">
        <v>35</v>
      </c>
      <c r="B64" s="43" t="s">
        <v>168</v>
      </c>
      <c r="C64" s="20" t="s">
        <v>20</v>
      </c>
      <c r="D64" s="14" t="s">
        <v>88</v>
      </c>
      <c r="E64" s="25" t="s">
        <v>98</v>
      </c>
      <c r="F64" s="46">
        <v>77.900000000000006</v>
      </c>
      <c r="G64" s="16"/>
      <c r="H64" s="21">
        <f t="shared" si="2"/>
        <v>0</v>
      </c>
    </row>
    <row r="65" spans="1:8" ht="29.25" x14ac:dyDescent="0.2">
      <c r="A65" s="40" t="s">
        <v>38</v>
      </c>
      <c r="B65" s="43" t="s">
        <v>125</v>
      </c>
      <c r="C65" s="20" t="s">
        <v>20</v>
      </c>
      <c r="D65" s="14" t="s">
        <v>88</v>
      </c>
      <c r="E65" s="25" t="s">
        <v>97</v>
      </c>
      <c r="F65" s="46">
        <v>26.3</v>
      </c>
      <c r="G65" s="16"/>
      <c r="H65" s="21">
        <f t="shared" si="2"/>
        <v>0</v>
      </c>
    </row>
    <row r="66" spans="1:8" ht="29.25" x14ac:dyDescent="0.2">
      <c r="A66" s="40" t="s">
        <v>34</v>
      </c>
      <c r="B66" s="43" t="s">
        <v>123</v>
      </c>
      <c r="C66" s="20" t="s">
        <v>20</v>
      </c>
      <c r="D66" s="14" t="s">
        <v>88</v>
      </c>
      <c r="E66" s="25" t="s">
        <v>99</v>
      </c>
      <c r="F66" s="46">
        <v>29</v>
      </c>
      <c r="G66" s="16"/>
      <c r="H66" s="21">
        <f t="shared" si="2"/>
        <v>0</v>
      </c>
    </row>
    <row r="67" spans="1:8" ht="29.25" x14ac:dyDescent="0.2">
      <c r="A67" s="40" t="s">
        <v>36</v>
      </c>
      <c r="B67" s="43" t="s">
        <v>124</v>
      </c>
      <c r="C67" s="20" t="s">
        <v>20</v>
      </c>
      <c r="D67" s="14" t="s">
        <v>88</v>
      </c>
      <c r="E67" s="25" t="s">
        <v>99</v>
      </c>
      <c r="F67" s="46">
        <v>34.200000000000003</v>
      </c>
      <c r="G67" s="16"/>
      <c r="H67" s="21">
        <f t="shared" si="2"/>
        <v>0</v>
      </c>
    </row>
    <row r="68" spans="1:8" ht="72.75" x14ac:dyDescent="0.2">
      <c r="A68" s="40" t="s">
        <v>37</v>
      </c>
      <c r="B68" s="44" t="s">
        <v>159</v>
      </c>
      <c r="C68" s="20" t="s">
        <v>20</v>
      </c>
      <c r="D68" s="14" t="s">
        <v>88</v>
      </c>
      <c r="E68" s="25" t="s">
        <v>98</v>
      </c>
      <c r="F68" s="46">
        <v>51.8</v>
      </c>
      <c r="G68" s="16"/>
      <c r="H68" s="21">
        <f t="shared" si="2"/>
        <v>0</v>
      </c>
    </row>
    <row r="69" spans="1:8" ht="43.5" x14ac:dyDescent="0.2">
      <c r="A69" s="40" t="s">
        <v>40</v>
      </c>
      <c r="B69" s="45" t="s">
        <v>154</v>
      </c>
      <c r="C69" s="20" t="s">
        <v>20</v>
      </c>
      <c r="D69" s="14" t="s">
        <v>89</v>
      </c>
      <c r="E69" s="25" t="s">
        <v>97</v>
      </c>
      <c r="F69" s="46">
        <v>13.9</v>
      </c>
      <c r="G69" s="16"/>
      <c r="H69" s="21">
        <f t="shared" si="2"/>
        <v>0</v>
      </c>
    </row>
    <row r="70" spans="1:8" ht="29.25" x14ac:dyDescent="0.2">
      <c r="A70" s="40" t="s">
        <v>41</v>
      </c>
      <c r="B70" s="45" t="s">
        <v>155</v>
      </c>
      <c r="C70" s="20" t="s">
        <v>20</v>
      </c>
      <c r="D70" s="14" t="s">
        <v>89</v>
      </c>
      <c r="E70" s="25" t="s">
        <v>97</v>
      </c>
      <c r="F70" s="46">
        <v>27.7</v>
      </c>
      <c r="G70" s="16"/>
      <c r="H70" s="21">
        <f t="shared" si="2"/>
        <v>0</v>
      </c>
    </row>
    <row r="71" spans="1:8" s="1" customFormat="1" ht="15" x14ac:dyDescent="0.25">
      <c r="A71" s="80" t="s">
        <v>306</v>
      </c>
      <c r="B71" s="81"/>
      <c r="C71" s="81"/>
      <c r="D71" s="81"/>
      <c r="E71" s="81"/>
      <c r="F71" s="81"/>
      <c r="G71" s="81"/>
      <c r="H71" s="82"/>
    </row>
    <row r="72" spans="1:8" s="32" customFormat="1" ht="12" x14ac:dyDescent="0.2">
      <c r="A72" s="37" t="s">
        <v>0</v>
      </c>
      <c r="B72" s="31" t="s">
        <v>13</v>
      </c>
      <c r="C72" s="31" t="s">
        <v>1</v>
      </c>
      <c r="D72" s="31" t="s">
        <v>2</v>
      </c>
      <c r="E72" s="31" t="s">
        <v>3</v>
      </c>
      <c r="F72" s="31" t="s">
        <v>19</v>
      </c>
      <c r="G72" s="31" t="s">
        <v>4</v>
      </c>
      <c r="H72" s="33" t="s">
        <v>5</v>
      </c>
    </row>
    <row r="73" spans="1:8" ht="57.75" x14ac:dyDescent="0.2">
      <c r="A73" s="40" t="s">
        <v>42</v>
      </c>
      <c r="B73" s="45" t="s">
        <v>156</v>
      </c>
      <c r="C73" s="20" t="s">
        <v>20</v>
      </c>
      <c r="D73" s="14" t="s">
        <v>89</v>
      </c>
      <c r="E73" s="25" t="s">
        <v>98</v>
      </c>
      <c r="F73" s="46">
        <v>77.900000000000006</v>
      </c>
      <c r="G73" s="16"/>
      <c r="H73" s="21">
        <f t="shared" si="2"/>
        <v>0</v>
      </c>
    </row>
    <row r="74" spans="1:8" ht="29.25" x14ac:dyDescent="0.2">
      <c r="A74" s="40" t="s">
        <v>43</v>
      </c>
      <c r="B74" s="45" t="s">
        <v>165</v>
      </c>
      <c r="C74" s="20" t="s">
        <v>20</v>
      </c>
      <c r="D74" s="14" t="s">
        <v>89</v>
      </c>
      <c r="E74" s="25" t="s">
        <v>97</v>
      </c>
      <c r="F74" s="46">
        <v>25</v>
      </c>
      <c r="G74" s="16"/>
      <c r="H74" s="21">
        <f t="shared" si="2"/>
        <v>0</v>
      </c>
    </row>
    <row r="75" spans="1:8" ht="29.25" x14ac:dyDescent="0.2">
      <c r="A75" s="40" t="s">
        <v>44</v>
      </c>
      <c r="B75" s="45" t="s">
        <v>157</v>
      </c>
      <c r="C75" s="20" t="s">
        <v>20</v>
      </c>
      <c r="D75" s="14" t="s">
        <v>89</v>
      </c>
      <c r="E75" s="25" t="s">
        <v>99</v>
      </c>
      <c r="F75" s="46">
        <v>28.4</v>
      </c>
      <c r="G75" s="16"/>
      <c r="H75" s="21">
        <f t="shared" si="2"/>
        <v>0</v>
      </c>
    </row>
    <row r="76" spans="1:8" ht="29.25" x14ac:dyDescent="0.2">
      <c r="A76" s="40" t="s">
        <v>45</v>
      </c>
      <c r="B76" s="45" t="s">
        <v>158</v>
      </c>
      <c r="C76" s="20" t="s">
        <v>20</v>
      </c>
      <c r="D76" s="14" t="s">
        <v>89</v>
      </c>
      <c r="E76" s="25" t="s">
        <v>99</v>
      </c>
      <c r="F76" s="46">
        <v>34.200000000000003</v>
      </c>
      <c r="G76" s="16"/>
      <c r="H76" s="21">
        <f t="shared" si="2"/>
        <v>0</v>
      </c>
    </row>
    <row r="77" spans="1:8" ht="72.75" x14ac:dyDescent="0.2">
      <c r="A77" s="40" t="s">
        <v>46</v>
      </c>
      <c r="B77" s="44" t="s">
        <v>166</v>
      </c>
      <c r="C77" s="20" t="s">
        <v>20</v>
      </c>
      <c r="D77" s="14" t="s">
        <v>89</v>
      </c>
      <c r="E77" s="25" t="s">
        <v>98</v>
      </c>
      <c r="F77" s="46">
        <v>51.8</v>
      </c>
      <c r="G77" s="16"/>
      <c r="H77" s="21">
        <f t="shared" si="2"/>
        <v>0</v>
      </c>
    </row>
    <row r="78" spans="1:8" x14ac:dyDescent="0.2">
      <c r="A78" s="83" t="s">
        <v>12</v>
      </c>
      <c r="B78" s="84"/>
      <c r="C78" s="84"/>
      <c r="D78" s="84"/>
      <c r="E78" s="84"/>
      <c r="F78" s="84"/>
      <c r="G78" s="84"/>
      <c r="H78" s="85"/>
    </row>
    <row r="79" spans="1:8" s="32" customFormat="1" ht="12" x14ac:dyDescent="0.2">
      <c r="A79" s="37" t="s">
        <v>0</v>
      </c>
      <c r="B79" s="31" t="s">
        <v>13</v>
      </c>
      <c r="C79" s="31" t="s">
        <v>1</v>
      </c>
      <c r="D79" s="31" t="s">
        <v>2</v>
      </c>
      <c r="E79" s="31" t="s">
        <v>3</v>
      </c>
      <c r="F79" s="31" t="s">
        <v>19</v>
      </c>
      <c r="G79" s="31" t="s">
        <v>4</v>
      </c>
      <c r="H79" s="33" t="s">
        <v>5</v>
      </c>
    </row>
    <row r="80" spans="1:8" ht="30" x14ac:dyDescent="0.2">
      <c r="A80" s="61" t="s">
        <v>222</v>
      </c>
      <c r="B80" s="19" t="s">
        <v>226</v>
      </c>
      <c r="C80" s="20" t="s">
        <v>21</v>
      </c>
      <c r="D80" s="14" t="s">
        <v>223</v>
      </c>
      <c r="E80" s="25" t="s">
        <v>100</v>
      </c>
      <c r="F80" s="46">
        <v>25</v>
      </c>
      <c r="G80" s="16"/>
      <c r="H80" s="21">
        <f t="shared" ref="H80:H82" si="3">SUM(F80*G80)</f>
        <v>0</v>
      </c>
    </row>
    <row r="81" spans="1:8" s="57" customFormat="1" ht="30" x14ac:dyDescent="0.2">
      <c r="A81" s="61" t="s">
        <v>224</v>
      </c>
      <c r="B81" s="52" t="s">
        <v>227</v>
      </c>
      <c r="C81" s="53" t="s">
        <v>21</v>
      </c>
      <c r="D81" s="54" t="s">
        <v>223</v>
      </c>
      <c r="E81" s="49" t="s">
        <v>100</v>
      </c>
      <c r="F81" s="46">
        <v>124.8</v>
      </c>
      <c r="G81" s="55"/>
      <c r="H81" s="56">
        <f t="shared" si="3"/>
        <v>0</v>
      </c>
    </row>
    <row r="82" spans="1:8" ht="30" x14ac:dyDescent="0.2">
      <c r="A82" s="61" t="s">
        <v>225</v>
      </c>
      <c r="B82" s="19" t="s">
        <v>228</v>
      </c>
      <c r="C82" s="20" t="s">
        <v>21</v>
      </c>
      <c r="D82" s="14" t="s">
        <v>223</v>
      </c>
      <c r="E82" s="25" t="s">
        <v>100</v>
      </c>
      <c r="F82" s="46">
        <v>46.8</v>
      </c>
      <c r="G82" s="16"/>
      <c r="H82" s="21">
        <f t="shared" si="3"/>
        <v>0</v>
      </c>
    </row>
    <row r="83" spans="1:8" ht="28.5" x14ac:dyDescent="0.2">
      <c r="A83" s="13" t="s">
        <v>48</v>
      </c>
      <c r="B83" s="19" t="s">
        <v>104</v>
      </c>
      <c r="C83" s="20" t="s">
        <v>49</v>
      </c>
      <c r="D83" s="14" t="s">
        <v>94</v>
      </c>
      <c r="E83" s="25" t="s">
        <v>194</v>
      </c>
      <c r="F83" s="46">
        <v>15.9</v>
      </c>
      <c r="G83" s="16"/>
      <c r="H83" s="21">
        <f t="shared" ref="H83:H91" si="4">SUM(F83*G83)</f>
        <v>0</v>
      </c>
    </row>
    <row r="84" spans="1:8" ht="28.5" x14ac:dyDescent="0.2">
      <c r="A84" s="35" t="s">
        <v>50</v>
      </c>
      <c r="B84" s="23" t="s">
        <v>105</v>
      </c>
      <c r="C84" s="20" t="s">
        <v>49</v>
      </c>
      <c r="D84" s="14" t="s">
        <v>94</v>
      </c>
      <c r="E84" s="25" t="s">
        <v>194</v>
      </c>
      <c r="F84" s="46">
        <v>25.900000000000002</v>
      </c>
      <c r="G84" s="16"/>
      <c r="H84" s="21">
        <f t="shared" si="4"/>
        <v>0</v>
      </c>
    </row>
    <row r="85" spans="1:8" ht="15" x14ac:dyDescent="0.2">
      <c r="A85" s="35">
        <v>1017329</v>
      </c>
      <c r="B85" s="23" t="s">
        <v>221</v>
      </c>
      <c r="C85" s="20" t="s">
        <v>220</v>
      </c>
      <c r="D85" s="14" t="s">
        <v>94</v>
      </c>
      <c r="E85" s="25" t="s">
        <v>100</v>
      </c>
      <c r="F85" s="46">
        <v>36</v>
      </c>
      <c r="G85" s="16"/>
      <c r="H85" s="21">
        <f t="shared" si="4"/>
        <v>0</v>
      </c>
    </row>
    <row r="86" spans="1:8" ht="29.25" x14ac:dyDescent="0.2">
      <c r="A86" s="35" t="s">
        <v>206</v>
      </c>
      <c r="B86" s="23" t="s">
        <v>210</v>
      </c>
      <c r="C86" s="20" t="s">
        <v>51</v>
      </c>
      <c r="D86" s="14" t="s">
        <v>205</v>
      </c>
      <c r="E86" s="14" t="s">
        <v>100</v>
      </c>
      <c r="F86" s="46">
        <v>38.700000000000003</v>
      </c>
      <c r="G86" s="16"/>
      <c r="H86" s="15">
        <f t="shared" si="4"/>
        <v>0</v>
      </c>
    </row>
    <row r="87" spans="1:8" ht="29.25" x14ac:dyDescent="0.2">
      <c r="A87" s="35" t="s">
        <v>207</v>
      </c>
      <c r="B87" s="30" t="s">
        <v>211</v>
      </c>
      <c r="C87" s="20" t="s">
        <v>51</v>
      </c>
      <c r="D87" s="14" t="s">
        <v>205</v>
      </c>
      <c r="E87" s="14" t="s">
        <v>100</v>
      </c>
      <c r="F87" s="46">
        <v>38.700000000000003</v>
      </c>
      <c r="G87" s="16"/>
      <c r="H87" s="15">
        <f t="shared" si="4"/>
        <v>0</v>
      </c>
    </row>
    <row r="88" spans="1:8" ht="30" x14ac:dyDescent="0.2">
      <c r="A88" s="13" t="s">
        <v>199</v>
      </c>
      <c r="B88" s="48" t="s">
        <v>209</v>
      </c>
      <c r="C88" s="20" t="s">
        <v>51</v>
      </c>
      <c r="D88" s="14" t="s">
        <v>94</v>
      </c>
      <c r="E88" s="25" t="s">
        <v>100</v>
      </c>
      <c r="F88" s="46">
        <v>38.700000000000003</v>
      </c>
      <c r="G88" s="16"/>
      <c r="H88" s="21">
        <f t="shared" si="4"/>
        <v>0</v>
      </c>
    </row>
    <row r="89" spans="1:8" ht="30" x14ac:dyDescent="0.2">
      <c r="A89" s="13" t="s">
        <v>52</v>
      </c>
      <c r="B89" s="22" t="s">
        <v>208</v>
      </c>
      <c r="C89" s="20" t="s">
        <v>51</v>
      </c>
      <c r="D89" s="14" t="s">
        <v>94</v>
      </c>
      <c r="E89" s="25" t="s">
        <v>100</v>
      </c>
      <c r="F89" s="46">
        <v>38.700000000000003</v>
      </c>
      <c r="G89" s="16"/>
      <c r="H89" s="21">
        <f t="shared" si="4"/>
        <v>0</v>
      </c>
    </row>
    <row r="90" spans="1:8" ht="29.25" x14ac:dyDescent="0.2">
      <c r="A90" s="13">
        <v>1016879</v>
      </c>
      <c r="B90" s="22" t="s">
        <v>106</v>
      </c>
      <c r="C90" s="20" t="s">
        <v>21</v>
      </c>
      <c r="D90" s="14" t="s">
        <v>94</v>
      </c>
      <c r="E90" s="25" t="s">
        <v>100</v>
      </c>
      <c r="F90" s="46">
        <v>18.8</v>
      </c>
      <c r="G90" s="16"/>
      <c r="H90" s="21">
        <f t="shared" si="4"/>
        <v>0</v>
      </c>
    </row>
    <row r="91" spans="1:8" ht="29.25" x14ac:dyDescent="0.2">
      <c r="A91" s="13" t="s">
        <v>53</v>
      </c>
      <c r="B91" s="22" t="s">
        <v>107</v>
      </c>
      <c r="C91" s="20" t="s">
        <v>21</v>
      </c>
      <c r="D91" s="14" t="s">
        <v>94</v>
      </c>
      <c r="E91" s="25" t="s">
        <v>100</v>
      </c>
      <c r="F91" s="46">
        <v>24.8</v>
      </c>
      <c r="G91" s="16"/>
      <c r="H91" s="21">
        <f t="shared" si="4"/>
        <v>0</v>
      </c>
    </row>
    <row r="92" spans="1:8" s="3" customFormat="1" ht="15" x14ac:dyDescent="0.25">
      <c r="A92" s="74" t="s">
        <v>172</v>
      </c>
      <c r="B92" s="75"/>
      <c r="C92" s="75"/>
      <c r="D92" s="75"/>
      <c r="E92" s="75"/>
      <c r="F92" s="75"/>
      <c r="G92" s="75"/>
      <c r="H92" s="76"/>
    </row>
    <row r="93" spans="1:8" ht="29.25" x14ac:dyDescent="0.2">
      <c r="A93" s="35" t="s">
        <v>173</v>
      </c>
      <c r="B93" s="22" t="s">
        <v>180</v>
      </c>
      <c r="C93" s="20" t="s">
        <v>68</v>
      </c>
      <c r="D93" s="14" t="s">
        <v>174</v>
      </c>
      <c r="E93" s="25" t="s">
        <v>100</v>
      </c>
      <c r="F93" s="46">
        <v>40</v>
      </c>
      <c r="G93" s="16"/>
      <c r="H93" s="21">
        <f>SUM(F93*G93)</f>
        <v>0</v>
      </c>
    </row>
    <row r="94" spans="1:8" ht="29.25" x14ac:dyDescent="0.2">
      <c r="A94" s="35" t="s">
        <v>175</v>
      </c>
      <c r="B94" s="22" t="s">
        <v>179</v>
      </c>
      <c r="C94" s="20" t="s">
        <v>68</v>
      </c>
      <c r="D94" s="14" t="s">
        <v>174</v>
      </c>
      <c r="E94" s="25" t="s">
        <v>100</v>
      </c>
      <c r="F94" s="46">
        <v>40</v>
      </c>
      <c r="G94" s="16"/>
      <c r="H94" s="21">
        <f>SUM(F94*G94)</f>
        <v>0</v>
      </c>
    </row>
    <row r="95" spans="1:8" ht="29.25" x14ac:dyDescent="0.2">
      <c r="A95" s="35" t="s">
        <v>176</v>
      </c>
      <c r="B95" s="22" t="s">
        <v>181</v>
      </c>
      <c r="C95" s="20" t="s">
        <v>68</v>
      </c>
      <c r="D95" s="14" t="s">
        <v>174</v>
      </c>
      <c r="E95" s="25" t="s">
        <v>100</v>
      </c>
      <c r="F95" s="46">
        <v>50</v>
      </c>
      <c r="G95" s="16"/>
      <c r="H95" s="21">
        <f>SUM(F95*G95)</f>
        <v>0</v>
      </c>
    </row>
    <row r="96" spans="1:8" ht="29.25" x14ac:dyDescent="0.2">
      <c r="A96" s="35" t="s">
        <v>177</v>
      </c>
      <c r="B96" s="22" t="s">
        <v>182</v>
      </c>
      <c r="C96" s="20" t="s">
        <v>178</v>
      </c>
      <c r="D96" s="14" t="s">
        <v>94</v>
      </c>
      <c r="E96" s="25" t="s">
        <v>100</v>
      </c>
      <c r="F96" s="46">
        <v>20</v>
      </c>
      <c r="G96" s="16"/>
      <c r="H96" s="21">
        <f>SUM(F96*G96)</f>
        <v>0</v>
      </c>
    </row>
    <row r="97" spans="1:9" s="3" customFormat="1" ht="15" x14ac:dyDescent="0.25">
      <c r="A97" s="74" t="s">
        <v>6</v>
      </c>
      <c r="B97" s="75"/>
      <c r="C97" s="75"/>
      <c r="D97" s="75"/>
      <c r="E97" s="75"/>
      <c r="F97" s="75"/>
      <c r="G97" s="75"/>
      <c r="H97" s="76"/>
    </row>
    <row r="98" spans="1:9" ht="43.5" x14ac:dyDescent="0.2">
      <c r="A98" s="13" t="s">
        <v>55</v>
      </c>
      <c r="B98" s="19" t="s">
        <v>127</v>
      </c>
      <c r="C98" s="20" t="s">
        <v>54</v>
      </c>
      <c r="D98" s="14" t="s">
        <v>94</v>
      </c>
      <c r="E98" s="25" t="s">
        <v>100</v>
      </c>
      <c r="F98" s="46">
        <v>47.2</v>
      </c>
      <c r="G98" s="16"/>
      <c r="H98" s="21">
        <f t="shared" ref="H98:H114" si="5">SUM(F98*G98)</f>
        <v>0</v>
      </c>
    </row>
    <row r="99" spans="1:9" ht="28.5" x14ac:dyDescent="0.2">
      <c r="A99" s="13" t="s">
        <v>56</v>
      </c>
      <c r="B99" s="19" t="s">
        <v>128</v>
      </c>
      <c r="C99" s="20" t="s">
        <v>57</v>
      </c>
      <c r="D99" s="14" t="s">
        <v>94</v>
      </c>
      <c r="E99" s="25" t="s">
        <v>99</v>
      </c>
      <c r="F99" s="46">
        <v>10.9</v>
      </c>
      <c r="G99" s="16"/>
      <c r="H99" s="21">
        <f t="shared" si="5"/>
        <v>0</v>
      </c>
    </row>
    <row r="100" spans="1:9" ht="29.25" x14ac:dyDescent="0.2">
      <c r="A100" s="13" t="s">
        <v>58</v>
      </c>
      <c r="B100" s="19" t="s">
        <v>129</v>
      </c>
      <c r="C100" s="20" t="s">
        <v>57</v>
      </c>
      <c r="D100" s="14" t="s">
        <v>94</v>
      </c>
      <c r="E100" s="25" t="s">
        <v>100</v>
      </c>
      <c r="F100" s="46">
        <v>37</v>
      </c>
      <c r="G100" s="16"/>
      <c r="H100" s="21">
        <f t="shared" si="5"/>
        <v>0</v>
      </c>
    </row>
    <row r="101" spans="1:9" ht="28.5" x14ac:dyDescent="0.2">
      <c r="A101" s="35" t="s">
        <v>59</v>
      </c>
      <c r="B101" s="19" t="s">
        <v>130</v>
      </c>
      <c r="C101" s="20" t="s">
        <v>57</v>
      </c>
      <c r="D101" s="14" t="s">
        <v>94</v>
      </c>
      <c r="E101" s="25" t="s">
        <v>100</v>
      </c>
      <c r="F101" s="46">
        <v>63.300000000000004</v>
      </c>
      <c r="G101" s="16"/>
      <c r="H101" s="21">
        <f t="shared" si="5"/>
        <v>0</v>
      </c>
    </row>
    <row r="102" spans="1:9" ht="15" x14ac:dyDescent="0.2">
      <c r="A102" s="34" t="s">
        <v>60</v>
      </c>
      <c r="B102" s="19" t="s">
        <v>131</v>
      </c>
      <c r="C102" s="20" t="s">
        <v>61</v>
      </c>
      <c r="D102" s="14" t="s">
        <v>149</v>
      </c>
      <c r="E102" s="25" t="s">
        <v>100</v>
      </c>
      <c r="F102" s="46">
        <v>9.4</v>
      </c>
      <c r="G102" s="16"/>
      <c r="H102" s="21">
        <f t="shared" si="5"/>
        <v>0</v>
      </c>
    </row>
    <row r="103" spans="1:9" ht="15" x14ac:dyDescent="0.2">
      <c r="A103" s="35" t="s">
        <v>62</v>
      </c>
      <c r="B103" s="19" t="s">
        <v>132</v>
      </c>
      <c r="C103" s="20" t="s">
        <v>61</v>
      </c>
      <c r="D103" s="14" t="s">
        <v>149</v>
      </c>
      <c r="E103" s="25" t="s">
        <v>100</v>
      </c>
      <c r="F103" s="46">
        <v>31.9</v>
      </c>
      <c r="G103" s="16"/>
      <c r="H103" s="21">
        <f t="shared" si="5"/>
        <v>0</v>
      </c>
    </row>
    <row r="104" spans="1:9" ht="15" x14ac:dyDescent="0.2">
      <c r="A104" s="35" t="s">
        <v>63</v>
      </c>
      <c r="B104" s="19" t="s">
        <v>133</v>
      </c>
      <c r="C104" s="20" t="s">
        <v>61</v>
      </c>
      <c r="D104" s="14" t="s">
        <v>149</v>
      </c>
      <c r="E104" s="25" t="s">
        <v>99</v>
      </c>
      <c r="F104" s="46">
        <v>20.9</v>
      </c>
      <c r="G104" s="16"/>
      <c r="H104" s="21">
        <f t="shared" si="5"/>
        <v>0</v>
      </c>
    </row>
    <row r="105" spans="1:9" ht="15" x14ac:dyDescent="0.2">
      <c r="A105" s="13" t="s">
        <v>64</v>
      </c>
      <c r="B105" s="19" t="s">
        <v>134</v>
      </c>
      <c r="C105" s="20" t="s">
        <v>61</v>
      </c>
      <c r="D105" s="14" t="s">
        <v>149</v>
      </c>
      <c r="E105" s="25" t="s">
        <v>100</v>
      </c>
      <c r="F105" s="46">
        <v>97.9</v>
      </c>
      <c r="G105" s="16"/>
      <c r="H105" s="21">
        <f t="shared" si="5"/>
        <v>0</v>
      </c>
    </row>
    <row r="106" spans="1:9" ht="15" x14ac:dyDescent="0.2">
      <c r="A106" s="13" t="s">
        <v>65</v>
      </c>
      <c r="B106" s="19" t="s">
        <v>135</v>
      </c>
      <c r="C106" s="20" t="s">
        <v>21</v>
      </c>
      <c r="D106" s="14" t="s">
        <v>96</v>
      </c>
      <c r="E106" s="25" t="s">
        <v>100</v>
      </c>
      <c r="F106" s="46">
        <v>28.1</v>
      </c>
      <c r="G106" s="16"/>
      <c r="H106" s="21">
        <f t="shared" si="5"/>
        <v>0</v>
      </c>
    </row>
    <row r="107" spans="1:9" ht="15" x14ac:dyDescent="0.2">
      <c r="A107" s="13" t="s">
        <v>66</v>
      </c>
      <c r="B107" s="19" t="s">
        <v>136</v>
      </c>
      <c r="C107" s="20" t="s">
        <v>61</v>
      </c>
      <c r="D107" s="14" t="s">
        <v>96</v>
      </c>
      <c r="E107" s="25" t="s">
        <v>103</v>
      </c>
      <c r="F107" s="46">
        <v>85.8</v>
      </c>
      <c r="G107" s="16"/>
      <c r="H107" s="21">
        <f t="shared" si="5"/>
        <v>0</v>
      </c>
    </row>
    <row r="108" spans="1:9" ht="15" x14ac:dyDescent="0.2">
      <c r="A108" s="13" t="s">
        <v>67</v>
      </c>
      <c r="B108" s="19" t="s">
        <v>137</v>
      </c>
      <c r="C108" s="20" t="s">
        <v>68</v>
      </c>
      <c r="D108" s="14" t="s">
        <v>96</v>
      </c>
      <c r="E108" s="25" t="s">
        <v>103</v>
      </c>
      <c r="F108" s="46">
        <v>71.5</v>
      </c>
      <c r="G108" s="16"/>
      <c r="H108" s="21">
        <f t="shared" si="5"/>
        <v>0</v>
      </c>
    </row>
    <row r="109" spans="1:9" s="1" customFormat="1" ht="15" x14ac:dyDescent="0.25">
      <c r="A109" s="80" t="s">
        <v>307</v>
      </c>
      <c r="B109" s="81"/>
      <c r="C109" s="81"/>
      <c r="D109" s="81"/>
      <c r="E109" s="81"/>
      <c r="F109" s="81"/>
      <c r="G109" s="81"/>
      <c r="H109" s="82"/>
    </row>
    <row r="110" spans="1:9" s="32" customFormat="1" ht="12" x14ac:dyDescent="0.2">
      <c r="A110" s="37" t="s">
        <v>0</v>
      </c>
      <c r="B110" s="31" t="s">
        <v>13</v>
      </c>
      <c r="C110" s="31" t="s">
        <v>1</v>
      </c>
      <c r="D110" s="31" t="s">
        <v>2</v>
      </c>
      <c r="E110" s="31" t="s">
        <v>3</v>
      </c>
      <c r="F110" s="31" t="s">
        <v>19</v>
      </c>
      <c r="G110" s="31" t="s">
        <v>4</v>
      </c>
      <c r="H110" s="33" t="s">
        <v>5</v>
      </c>
    </row>
    <row r="111" spans="1:9" s="72" customFormat="1" ht="43.5" x14ac:dyDescent="0.2">
      <c r="A111" s="40" t="s">
        <v>69</v>
      </c>
      <c r="B111" s="63" t="s">
        <v>138</v>
      </c>
      <c r="C111" s="64" t="s">
        <v>70</v>
      </c>
      <c r="D111" s="65" t="s">
        <v>92</v>
      </c>
      <c r="E111" s="66" t="s">
        <v>100</v>
      </c>
      <c r="F111" s="67">
        <v>133.19999999999999</v>
      </c>
      <c r="G111" s="68"/>
      <c r="H111" s="69">
        <f t="shared" si="5"/>
        <v>0</v>
      </c>
    </row>
    <row r="112" spans="1:9" s="70" customFormat="1" ht="15" x14ac:dyDescent="0.2">
      <c r="A112" s="40" t="s">
        <v>71</v>
      </c>
      <c r="B112" s="63" t="s">
        <v>139</v>
      </c>
      <c r="C112" s="64" t="s">
        <v>70</v>
      </c>
      <c r="D112" s="65" t="s">
        <v>92</v>
      </c>
      <c r="E112" s="66" t="s">
        <v>100</v>
      </c>
      <c r="F112" s="67">
        <v>49.1</v>
      </c>
      <c r="G112" s="68"/>
      <c r="H112" s="69">
        <f t="shared" si="5"/>
        <v>0</v>
      </c>
      <c r="I112" s="72"/>
    </row>
    <row r="113" spans="1:9" s="70" customFormat="1" ht="29.25" x14ac:dyDescent="0.2">
      <c r="A113" s="40" t="s">
        <v>72</v>
      </c>
      <c r="B113" s="63" t="s">
        <v>140</v>
      </c>
      <c r="C113" s="64" t="s">
        <v>70</v>
      </c>
      <c r="D113" s="65" t="s">
        <v>92</v>
      </c>
      <c r="E113" s="66" t="s">
        <v>99</v>
      </c>
      <c r="F113" s="67">
        <v>30.1</v>
      </c>
      <c r="G113" s="68"/>
      <c r="H113" s="69">
        <f t="shared" si="5"/>
        <v>0</v>
      </c>
      <c r="I113" s="72"/>
    </row>
    <row r="114" spans="1:9" ht="29.25" x14ac:dyDescent="0.2">
      <c r="A114" s="73" t="s">
        <v>200</v>
      </c>
      <c r="B114" s="19" t="s">
        <v>141</v>
      </c>
      <c r="C114" s="20" t="s">
        <v>70</v>
      </c>
      <c r="D114" s="14" t="s">
        <v>92</v>
      </c>
      <c r="E114" s="25" t="s">
        <v>102</v>
      </c>
      <c r="F114" s="46">
        <v>189.9</v>
      </c>
      <c r="G114" s="16"/>
      <c r="H114" s="21">
        <f t="shared" si="5"/>
        <v>0</v>
      </c>
    </row>
    <row r="115" spans="1:9" s="1" customFormat="1" ht="15" x14ac:dyDescent="0.25">
      <c r="A115" s="74" t="s">
        <v>7</v>
      </c>
      <c r="B115" s="75"/>
      <c r="C115" s="75"/>
      <c r="D115" s="75"/>
      <c r="E115" s="75"/>
      <c r="F115" s="75"/>
      <c r="G115" s="75"/>
      <c r="H115" s="76"/>
    </row>
    <row r="116" spans="1:9" s="32" customFormat="1" ht="12" x14ac:dyDescent="0.2">
      <c r="A116" s="37" t="s">
        <v>0</v>
      </c>
      <c r="B116" s="31" t="s">
        <v>13</v>
      </c>
      <c r="C116" s="31" t="s">
        <v>1</v>
      </c>
      <c r="D116" s="31" t="s">
        <v>2</v>
      </c>
      <c r="E116" s="31" t="s">
        <v>3</v>
      </c>
      <c r="F116" s="31" t="s">
        <v>19</v>
      </c>
      <c r="G116" s="31" t="s">
        <v>4</v>
      </c>
      <c r="H116" s="33" t="s">
        <v>5</v>
      </c>
    </row>
    <row r="117" spans="1:9" ht="30" x14ac:dyDescent="0.2">
      <c r="A117" s="13" t="s">
        <v>77</v>
      </c>
      <c r="B117" s="22" t="s">
        <v>78</v>
      </c>
      <c r="C117" s="20" t="s">
        <v>79</v>
      </c>
      <c r="D117" s="14" t="s">
        <v>152</v>
      </c>
      <c r="E117" s="25" t="s">
        <v>100</v>
      </c>
      <c r="F117" s="46">
        <v>48.5</v>
      </c>
      <c r="G117" s="16"/>
      <c r="H117" s="21">
        <f t="shared" ref="H117:H126" si="6">SUM(F117*G117)</f>
        <v>0</v>
      </c>
    </row>
    <row r="118" spans="1:9" ht="28.5" x14ac:dyDescent="0.2">
      <c r="A118" s="13" t="s">
        <v>80</v>
      </c>
      <c r="B118" s="22" t="s">
        <v>81</v>
      </c>
      <c r="C118" s="20" t="s">
        <v>82</v>
      </c>
      <c r="D118" s="14" t="s">
        <v>148</v>
      </c>
      <c r="E118" s="25" t="s">
        <v>100</v>
      </c>
      <c r="F118" s="46">
        <v>21.9</v>
      </c>
      <c r="G118" s="16"/>
      <c r="H118" s="21">
        <f t="shared" si="6"/>
        <v>0</v>
      </c>
    </row>
    <row r="119" spans="1:9" ht="29.25" x14ac:dyDescent="0.2">
      <c r="A119" s="13" t="s">
        <v>83</v>
      </c>
      <c r="B119" s="22" t="s">
        <v>192</v>
      </c>
      <c r="C119" s="20" t="s">
        <v>23</v>
      </c>
      <c r="D119" s="14" t="s">
        <v>150</v>
      </c>
      <c r="E119" s="25" t="s">
        <v>100</v>
      </c>
      <c r="F119" s="46">
        <v>39.6</v>
      </c>
      <c r="G119" s="16"/>
      <c r="H119" s="21">
        <f t="shared" si="6"/>
        <v>0</v>
      </c>
    </row>
    <row r="120" spans="1:9" s="4" customFormat="1" ht="43.5" x14ac:dyDescent="0.2">
      <c r="A120" s="25" t="s">
        <v>47</v>
      </c>
      <c r="B120" s="23" t="s">
        <v>153</v>
      </c>
      <c r="C120" s="24" t="s">
        <v>23</v>
      </c>
      <c r="D120" s="26" t="s">
        <v>92</v>
      </c>
      <c r="E120" s="25" t="s">
        <v>103</v>
      </c>
      <c r="F120" s="46">
        <v>38</v>
      </c>
      <c r="G120" s="27"/>
      <c r="H120" s="15">
        <f t="shared" si="6"/>
        <v>0</v>
      </c>
    </row>
    <row r="121" spans="1:9" s="4" customFormat="1" ht="15" x14ac:dyDescent="0.2">
      <c r="A121" s="25" t="s">
        <v>202</v>
      </c>
      <c r="B121" s="23" t="s">
        <v>204</v>
      </c>
      <c r="C121" s="24" t="s">
        <v>51</v>
      </c>
      <c r="D121" s="26" t="s">
        <v>203</v>
      </c>
      <c r="E121" s="25" t="s">
        <v>100</v>
      </c>
      <c r="F121" s="46">
        <v>28.2</v>
      </c>
      <c r="G121" s="27"/>
      <c r="H121" s="15">
        <f t="shared" si="6"/>
        <v>0</v>
      </c>
    </row>
    <row r="122" spans="1:9" ht="15" x14ac:dyDescent="0.2">
      <c r="A122" s="13" t="s">
        <v>214</v>
      </c>
      <c r="B122" s="19" t="s">
        <v>142</v>
      </c>
      <c r="C122" s="20" t="s">
        <v>84</v>
      </c>
      <c r="D122" s="14" t="s">
        <v>95</v>
      </c>
      <c r="E122" s="25" t="s">
        <v>100</v>
      </c>
      <c r="F122" s="46">
        <v>22.2</v>
      </c>
      <c r="G122" s="16"/>
      <c r="H122" s="21">
        <f t="shared" si="6"/>
        <v>0</v>
      </c>
    </row>
    <row r="123" spans="1:9" ht="29.25" x14ac:dyDescent="0.2">
      <c r="A123" s="13" t="s">
        <v>85</v>
      </c>
      <c r="B123" s="19" t="s">
        <v>143</v>
      </c>
      <c r="C123" s="20" t="s">
        <v>84</v>
      </c>
      <c r="D123" s="14" t="s">
        <v>95</v>
      </c>
      <c r="E123" s="25" t="s">
        <v>100</v>
      </c>
      <c r="F123" s="46">
        <v>22.2</v>
      </c>
      <c r="G123" s="16"/>
      <c r="H123" s="21">
        <f t="shared" si="6"/>
        <v>0</v>
      </c>
    </row>
    <row r="124" spans="1:9" ht="15" x14ac:dyDescent="0.2">
      <c r="A124" s="13" t="s">
        <v>86</v>
      </c>
      <c r="B124" s="19" t="s">
        <v>144</v>
      </c>
      <c r="C124" s="20" t="s">
        <v>21</v>
      </c>
      <c r="D124" s="14" t="s">
        <v>89</v>
      </c>
      <c r="E124" s="25" t="s">
        <v>100</v>
      </c>
      <c r="F124" s="46">
        <v>12.5</v>
      </c>
      <c r="G124" s="16"/>
      <c r="H124" s="21">
        <f t="shared" si="6"/>
        <v>0</v>
      </c>
    </row>
    <row r="125" spans="1:9" ht="29.25" x14ac:dyDescent="0.2">
      <c r="A125" s="13" t="s">
        <v>87</v>
      </c>
      <c r="B125" s="19" t="s">
        <v>145</v>
      </c>
      <c r="C125" s="20" t="s">
        <v>21</v>
      </c>
      <c r="D125" s="14" t="s">
        <v>89</v>
      </c>
      <c r="E125" s="25" t="s">
        <v>100</v>
      </c>
      <c r="F125" s="46">
        <v>12.5</v>
      </c>
      <c r="G125" s="16"/>
      <c r="H125" s="21">
        <f t="shared" si="6"/>
        <v>0</v>
      </c>
    </row>
    <row r="126" spans="1:9" ht="29.25" x14ac:dyDescent="0.2">
      <c r="A126" s="13" t="s">
        <v>253</v>
      </c>
      <c r="B126" s="63" t="s">
        <v>255</v>
      </c>
      <c r="C126" s="20" t="s">
        <v>254</v>
      </c>
      <c r="D126" s="14" t="s">
        <v>203</v>
      </c>
      <c r="E126" s="25" t="s">
        <v>99</v>
      </c>
      <c r="F126" s="46">
        <v>70</v>
      </c>
      <c r="G126" s="16"/>
      <c r="H126" s="21">
        <f t="shared" si="6"/>
        <v>0</v>
      </c>
    </row>
    <row r="127" spans="1:9" ht="45" x14ac:dyDescent="0.2">
      <c r="A127" s="35" t="s">
        <v>190</v>
      </c>
      <c r="B127" s="62" t="s">
        <v>198</v>
      </c>
      <c r="C127" s="20" t="s">
        <v>21</v>
      </c>
      <c r="D127" s="14" t="s">
        <v>88</v>
      </c>
      <c r="E127" s="25" t="s">
        <v>100</v>
      </c>
      <c r="F127" s="46">
        <v>12.5</v>
      </c>
      <c r="G127" s="16"/>
      <c r="H127" s="21">
        <f t="shared" ref="H127:H128" si="7">SUM(F127*G127)</f>
        <v>0</v>
      </c>
    </row>
    <row r="128" spans="1:9" ht="29.25" x14ac:dyDescent="0.2">
      <c r="A128" s="35" t="s">
        <v>189</v>
      </c>
      <c r="B128" s="22" t="s">
        <v>191</v>
      </c>
      <c r="C128" s="20" t="s">
        <v>82</v>
      </c>
      <c r="D128" s="14" t="s">
        <v>88</v>
      </c>
      <c r="E128" s="25" t="s">
        <v>100</v>
      </c>
      <c r="F128" s="46">
        <v>12.5</v>
      </c>
      <c r="G128" s="16"/>
      <c r="H128" s="21">
        <f t="shared" si="7"/>
        <v>0</v>
      </c>
    </row>
    <row r="129" spans="1:8" s="1" customFormat="1" ht="14.25" customHeight="1" x14ac:dyDescent="0.25">
      <c r="A129" s="74" t="s">
        <v>8</v>
      </c>
      <c r="B129" s="75"/>
      <c r="C129" s="75"/>
      <c r="D129" s="75"/>
      <c r="E129" s="75"/>
      <c r="F129" s="75"/>
      <c r="G129" s="75"/>
      <c r="H129" s="76"/>
    </row>
    <row r="130" spans="1:8" ht="30" x14ac:dyDescent="0.2">
      <c r="A130" s="13" t="s">
        <v>146</v>
      </c>
      <c r="B130" s="30" t="s">
        <v>147</v>
      </c>
      <c r="C130" s="20" t="s">
        <v>23</v>
      </c>
      <c r="D130" s="14" t="s">
        <v>92</v>
      </c>
      <c r="E130" s="25" t="s">
        <v>103</v>
      </c>
      <c r="F130" s="46">
        <v>58.5</v>
      </c>
      <c r="G130" s="16"/>
      <c r="H130" s="21">
        <f>SUM(F130*G130)</f>
        <v>0</v>
      </c>
    </row>
    <row r="131" spans="1:8" s="1" customFormat="1" ht="15" x14ac:dyDescent="0.25">
      <c r="A131" s="74" t="s">
        <v>9</v>
      </c>
      <c r="B131" s="75"/>
      <c r="C131" s="75"/>
      <c r="D131" s="75"/>
      <c r="E131" s="75"/>
      <c r="F131" s="75"/>
      <c r="G131" s="75"/>
      <c r="H131" s="76"/>
    </row>
    <row r="132" spans="1:8" ht="30" x14ac:dyDescent="0.2">
      <c r="A132" s="13" t="s">
        <v>270</v>
      </c>
      <c r="B132" s="19" t="s">
        <v>278</v>
      </c>
      <c r="C132" s="20" t="s">
        <v>30</v>
      </c>
      <c r="D132" s="14" t="s">
        <v>95</v>
      </c>
      <c r="E132" s="25" t="s">
        <v>101</v>
      </c>
      <c r="F132" s="46">
        <v>30</v>
      </c>
      <c r="G132" s="16"/>
      <c r="H132" s="21">
        <f t="shared" ref="H132:H143" si="8">SUM(F132*G132)</f>
        <v>0</v>
      </c>
    </row>
    <row r="133" spans="1:8" ht="30" x14ac:dyDescent="0.2">
      <c r="A133" s="13" t="s">
        <v>271</v>
      </c>
      <c r="B133" s="19" t="s">
        <v>279</v>
      </c>
      <c r="C133" s="20" t="s">
        <v>30</v>
      </c>
      <c r="D133" s="14" t="s">
        <v>95</v>
      </c>
      <c r="E133" s="25" t="s">
        <v>101</v>
      </c>
      <c r="F133" s="46">
        <v>15</v>
      </c>
      <c r="G133" s="16"/>
      <c r="H133" s="21">
        <f t="shared" si="8"/>
        <v>0</v>
      </c>
    </row>
    <row r="134" spans="1:8" s="70" customFormat="1" ht="30" x14ac:dyDescent="0.2">
      <c r="A134" s="40" t="s">
        <v>272</v>
      </c>
      <c r="B134" s="63" t="s">
        <v>280</v>
      </c>
      <c r="C134" s="64" t="s">
        <v>30</v>
      </c>
      <c r="D134" s="65" t="s">
        <v>151</v>
      </c>
      <c r="E134" s="66" t="s">
        <v>101</v>
      </c>
      <c r="F134" s="67">
        <v>30</v>
      </c>
      <c r="G134" s="68"/>
      <c r="H134" s="69">
        <f t="shared" si="8"/>
        <v>0</v>
      </c>
    </row>
    <row r="135" spans="1:8" s="70" customFormat="1" ht="30" x14ac:dyDescent="0.2">
      <c r="A135" s="40" t="s">
        <v>273</v>
      </c>
      <c r="B135" s="63" t="s">
        <v>281</v>
      </c>
      <c r="C135" s="64" t="s">
        <v>30</v>
      </c>
      <c r="D135" s="65" t="s">
        <v>151</v>
      </c>
      <c r="E135" s="66" t="s">
        <v>101</v>
      </c>
      <c r="F135" s="67">
        <v>15</v>
      </c>
      <c r="G135" s="68"/>
      <c r="H135" s="69">
        <f t="shared" si="8"/>
        <v>0</v>
      </c>
    </row>
    <row r="136" spans="1:8" s="70" customFormat="1" ht="15" x14ac:dyDescent="0.2">
      <c r="A136" s="40" t="s">
        <v>274</v>
      </c>
      <c r="B136" s="62" t="s">
        <v>275</v>
      </c>
      <c r="C136" s="64" t="s">
        <v>30</v>
      </c>
      <c r="D136" s="65" t="s">
        <v>95</v>
      </c>
      <c r="E136" s="66" t="s">
        <v>103</v>
      </c>
      <c r="F136" s="67">
        <v>60</v>
      </c>
      <c r="G136" s="68"/>
      <c r="H136" s="69">
        <f t="shared" si="8"/>
        <v>0</v>
      </c>
    </row>
    <row r="137" spans="1:8" s="70" customFormat="1" ht="15" x14ac:dyDescent="0.2">
      <c r="A137" s="40" t="s">
        <v>276</v>
      </c>
      <c r="B137" s="62" t="s">
        <v>282</v>
      </c>
      <c r="C137" s="64" t="s">
        <v>30</v>
      </c>
      <c r="D137" s="65" t="s">
        <v>95</v>
      </c>
      <c r="E137" s="66" t="s">
        <v>100</v>
      </c>
      <c r="F137" s="67">
        <v>30</v>
      </c>
      <c r="G137" s="68"/>
      <c r="H137" s="69">
        <f t="shared" si="8"/>
        <v>0</v>
      </c>
    </row>
    <row r="138" spans="1:8" s="70" customFormat="1" ht="30" x14ac:dyDescent="0.2">
      <c r="A138" s="40" t="s">
        <v>277</v>
      </c>
      <c r="B138" s="63" t="s">
        <v>283</v>
      </c>
      <c r="C138" s="64" t="s">
        <v>30</v>
      </c>
      <c r="D138" s="65" t="s">
        <v>95</v>
      </c>
      <c r="E138" s="66" t="s">
        <v>100</v>
      </c>
      <c r="F138" s="67">
        <v>50</v>
      </c>
      <c r="G138" s="68"/>
      <c r="H138" s="69">
        <f t="shared" si="8"/>
        <v>0</v>
      </c>
    </row>
    <row r="139" spans="1:8" ht="29.25" x14ac:dyDescent="0.2">
      <c r="A139" s="35" t="s">
        <v>73</v>
      </c>
      <c r="B139" s="19" t="s">
        <v>160</v>
      </c>
      <c r="C139" s="20" t="s">
        <v>74</v>
      </c>
      <c r="D139" s="13" t="s">
        <v>92</v>
      </c>
      <c r="E139" s="25" t="s">
        <v>100</v>
      </c>
      <c r="F139" s="46">
        <v>43.7</v>
      </c>
      <c r="G139" s="16"/>
      <c r="H139" s="21">
        <f t="shared" si="8"/>
        <v>0</v>
      </c>
    </row>
    <row r="140" spans="1:8" ht="29.25" x14ac:dyDescent="0.2">
      <c r="A140" s="35" t="s">
        <v>75</v>
      </c>
      <c r="B140" s="19" t="s">
        <v>161</v>
      </c>
      <c r="C140" s="20" t="s">
        <v>68</v>
      </c>
      <c r="D140" s="14" t="s">
        <v>90</v>
      </c>
      <c r="E140" s="25" t="s">
        <v>100</v>
      </c>
      <c r="F140" s="46">
        <v>68.2</v>
      </c>
      <c r="G140" s="16"/>
      <c r="H140" s="21">
        <f t="shared" si="8"/>
        <v>0</v>
      </c>
    </row>
    <row r="141" spans="1:8" ht="29.25" x14ac:dyDescent="0.2">
      <c r="A141" s="35" t="s">
        <v>76</v>
      </c>
      <c r="B141" s="19" t="s">
        <v>169</v>
      </c>
      <c r="C141" s="20" t="s">
        <v>68</v>
      </c>
      <c r="D141" s="14" t="s">
        <v>90</v>
      </c>
      <c r="E141" s="25" t="s">
        <v>100</v>
      </c>
      <c r="F141" s="46">
        <v>19.3</v>
      </c>
      <c r="G141" s="16"/>
      <c r="H141" s="21">
        <f t="shared" si="8"/>
        <v>0</v>
      </c>
    </row>
    <row r="142" spans="1:8" ht="29.25" x14ac:dyDescent="0.2">
      <c r="A142" s="35" t="s">
        <v>201</v>
      </c>
      <c r="B142" s="19" t="s">
        <v>197</v>
      </c>
      <c r="C142" s="20" t="s">
        <v>23</v>
      </c>
      <c r="D142" s="13" t="s">
        <v>92</v>
      </c>
      <c r="E142" s="25" t="s">
        <v>100</v>
      </c>
      <c r="F142" s="46">
        <v>36.049999999999997</v>
      </c>
      <c r="G142" s="16"/>
      <c r="H142" s="21">
        <f t="shared" si="8"/>
        <v>0</v>
      </c>
    </row>
    <row r="143" spans="1:8" s="4" customFormat="1" ht="30" x14ac:dyDescent="0.2">
      <c r="A143" s="49" t="s">
        <v>193</v>
      </c>
      <c r="B143" s="23" t="s">
        <v>212</v>
      </c>
      <c r="C143" s="24" t="s">
        <v>23</v>
      </c>
      <c r="D143" s="13" t="s">
        <v>92</v>
      </c>
      <c r="E143" s="25" t="s">
        <v>100</v>
      </c>
      <c r="F143" s="46">
        <v>30.9</v>
      </c>
      <c r="G143" s="27"/>
      <c r="H143" s="15">
        <f t="shared" si="8"/>
        <v>0</v>
      </c>
    </row>
    <row r="144" spans="1:8" ht="15.75" thickBot="1" x14ac:dyDescent="0.25">
      <c r="H144" s="51">
        <f>SUM(H9:H143)</f>
        <v>0</v>
      </c>
    </row>
    <row r="145" spans="1:2" ht="15" thickTop="1" x14ac:dyDescent="0.2"/>
    <row r="146" spans="1:2" ht="15" x14ac:dyDescent="0.2">
      <c r="A146" s="39" t="s">
        <v>167</v>
      </c>
    </row>
    <row r="147" spans="1:2" ht="15" x14ac:dyDescent="0.2">
      <c r="A147" s="50" t="s">
        <v>213</v>
      </c>
    </row>
    <row r="148" spans="1:2" ht="15" x14ac:dyDescent="0.2">
      <c r="A148" s="50" t="s">
        <v>308</v>
      </c>
      <c r="B148" s="47"/>
    </row>
    <row r="150" spans="1:2" x14ac:dyDescent="0.2">
      <c r="A150" s="38" t="s">
        <v>219</v>
      </c>
    </row>
  </sheetData>
  <mergeCells count="14">
    <mergeCell ref="A131:H131"/>
    <mergeCell ref="A92:H92"/>
    <mergeCell ref="A2:B2"/>
    <mergeCell ref="E2:H2"/>
    <mergeCell ref="E5:G5"/>
    <mergeCell ref="A7:H7"/>
    <mergeCell ref="A43:H43"/>
    <mergeCell ref="A37:H37"/>
    <mergeCell ref="A71:H71"/>
    <mergeCell ref="A109:H109"/>
    <mergeCell ref="A78:H78"/>
    <mergeCell ref="A97:H97"/>
    <mergeCell ref="A129:H129"/>
    <mergeCell ref="A115:H115"/>
  </mergeCells>
  <hyperlinks>
    <hyperlink ref="A148:B148" r:id="rId1" display="Lehrmittelbestellung 2022/23 Hinweise und Regelungen" xr:uid="{00000000-0004-0000-0000-000000000000}"/>
    <hyperlink ref="A148" r:id="rId2" display="Lehrmittelbestellung 2023/24 Hinweise und Regelungen" xr:uid="{E5D7F07A-72B9-4306-8877-4FD9D6D12582}"/>
    <hyperlink ref="A147" r:id="rId3" display="Lehrmittelliste AVM - alle Stufen" xr:uid="{96700B5C-A91C-47C8-9371-3C3AE14B4DE6}"/>
  </hyperlinks>
  <pageMargins left="0.59055118110236227" right="0.59055118110236227" top="0.59055118110236227" bottom="0.59055118110236227" header="0.31496062992125984" footer="0.31496062992125984"/>
  <pageSetup paperSize="9" scale="75" orientation="portrait" r:id="rId4"/>
  <headerFooter>
    <oddFooter>Seite &amp;P von &amp;N</oddFooter>
  </headerFooter>
  <rowBreaks count="2" manualBreakCount="2">
    <brk id="70" max="16383" man="1"/>
    <brk id="108" max="16383" man="1"/>
  </rowBreaks>
  <ignoredErrors>
    <ignoredError sqref="D40:D42 D35:D36 D127:D128 D73:D77 D29:D32 D124:D125 D10:D18 D20:D27 D62:D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US</vt:lpstr>
      <vt:lpstr>US!Druckbereich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2025-02-21T13:31:35Z</cp:lastPrinted>
  <dcterms:created xsi:type="dcterms:W3CDTF">2019-12-09T13:25:00Z</dcterms:created>
  <dcterms:modified xsi:type="dcterms:W3CDTF">2025-03-06T14:27:54Z</dcterms:modified>
</cp:coreProperties>
</file>