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vmow22\Desktop\"/>
    </mc:Choice>
  </mc:AlternateContent>
  <xr:revisionPtr revIDLastSave="0" documentId="8_{22CEA07C-4FB6-4B08-AF0F-442EA1729FA6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OS" sheetId="1" r:id="rId1"/>
  </sheets>
  <definedNames>
    <definedName name="_xlnm._FilterDatabase" localSheetId="0" hidden="1">OS!$A$7:$F$328</definedName>
    <definedName name="_xlnm.Print_Area" localSheetId="0">OS!$A$1:$H$336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2" i="1" l="1"/>
  <c r="H310" i="1"/>
  <c r="H311" i="1"/>
  <c r="H313" i="1"/>
  <c r="H314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03" i="1"/>
  <c r="H304" i="1"/>
  <c r="H305" i="1"/>
  <c r="H306" i="1"/>
  <c r="H307" i="1"/>
  <c r="H308" i="1"/>
  <c r="H309" i="1"/>
  <c r="H256" i="1" l="1"/>
  <c r="H257" i="1"/>
  <c r="H258" i="1"/>
  <c r="H259" i="1"/>
  <c r="H260" i="1"/>
  <c r="H261" i="1"/>
  <c r="H292" i="1"/>
  <c r="H280" i="1"/>
  <c r="H250" i="1"/>
  <c r="H164" i="1" l="1"/>
  <c r="H289" i="1"/>
  <c r="H290" i="1"/>
  <c r="H283" i="1"/>
  <c r="H284" i="1"/>
  <c r="H287" i="1"/>
  <c r="H288" i="1"/>
  <c r="H299" i="1"/>
  <c r="H31" i="1"/>
  <c r="H32" i="1"/>
  <c r="H33" i="1"/>
  <c r="H71" i="1"/>
  <c r="H72" i="1"/>
  <c r="H73" i="1"/>
  <c r="H130" i="1"/>
  <c r="H131" i="1"/>
  <c r="H132" i="1"/>
  <c r="H133" i="1"/>
  <c r="H134" i="1"/>
  <c r="H135" i="1"/>
  <c r="H136" i="1"/>
  <c r="H137" i="1"/>
  <c r="H138" i="1"/>
  <c r="H85" i="1"/>
  <c r="H86" i="1"/>
  <c r="H87" i="1"/>
  <c r="H88" i="1"/>
  <c r="H89" i="1"/>
  <c r="H90" i="1"/>
  <c r="H91" i="1"/>
  <c r="H92" i="1"/>
  <c r="H93" i="1"/>
  <c r="H94" i="1"/>
  <c r="H95" i="1"/>
  <c r="H221" i="1"/>
  <c r="H157" i="1"/>
  <c r="H152" i="1" l="1"/>
  <c r="H154" i="1"/>
  <c r="H153" i="1"/>
  <c r="H151" i="1" l="1"/>
  <c r="H150" i="1"/>
  <c r="H159" i="1"/>
  <c r="H158" i="1"/>
  <c r="H156" i="1"/>
  <c r="H36" i="1" l="1"/>
  <c r="H37" i="1"/>
  <c r="H111" i="1" l="1"/>
  <c r="H110" i="1"/>
  <c r="H52" i="1" l="1"/>
  <c r="H53" i="1"/>
  <c r="H54" i="1"/>
  <c r="H55" i="1"/>
  <c r="H84" i="1"/>
  <c r="H96" i="1"/>
  <c r="H97" i="1"/>
  <c r="H105" i="1" l="1"/>
  <c r="H265" i="1" l="1"/>
  <c r="H266" i="1"/>
  <c r="H267" i="1"/>
  <c r="H268" i="1"/>
  <c r="H269" i="1"/>
  <c r="H264" i="1"/>
  <c r="H160" i="1"/>
  <c r="H161" i="1"/>
  <c r="H149" i="1"/>
  <c r="H301" i="1"/>
  <c r="H302" i="1"/>
  <c r="H291" i="1"/>
  <c r="H181" i="1"/>
  <c r="H178" i="1"/>
  <c r="H179" i="1"/>
  <c r="H180" i="1"/>
  <c r="H182" i="1"/>
  <c r="H188" i="1"/>
  <c r="H187" i="1"/>
  <c r="H186" i="1"/>
  <c r="H185" i="1"/>
  <c r="H184" i="1"/>
  <c r="H183" i="1"/>
  <c r="H172" i="1"/>
  <c r="H201" i="1"/>
  <c r="H202" i="1"/>
  <c r="H203" i="1"/>
  <c r="H204" i="1"/>
  <c r="H205" i="1"/>
  <c r="H125" i="1"/>
  <c r="H127" i="1"/>
  <c r="H121" i="1"/>
  <c r="H129" i="1"/>
  <c r="H128" i="1"/>
  <c r="H124" i="1"/>
  <c r="H122" i="1"/>
  <c r="H123" i="1"/>
  <c r="H126" i="1"/>
  <c r="H142" i="1"/>
  <c r="H143" i="1"/>
  <c r="H144" i="1"/>
  <c r="H104" i="1"/>
  <c r="H103" i="1"/>
  <c r="H102" i="1"/>
  <c r="H101" i="1"/>
  <c r="H207" i="1" l="1"/>
  <c r="H140" i="1" l="1"/>
  <c r="H22" i="1"/>
  <c r="H253" i="1" l="1"/>
  <c r="H252" i="1"/>
  <c r="H254" i="1"/>
  <c r="H255" i="1"/>
  <c r="H210" i="1"/>
  <c r="H211" i="1"/>
  <c r="H212" i="1"/>
  <c r="H213" i="1"/>
  <c r="H214" i="1"/>
  <c r="H215" i="1"/>
  <c r="H216" i="1"/>
  <c r="H217" i="1"/>
  <c r="H218" i="1"/>
  <c r="H219" i="1"/>
  <c r="H220" i="1"/>
  <c r="H222" i="1"/>
  <c r="H224" i="1"/>
  <c r="H223" i="1"/>
  <c r="H225" i="1"/>
  <c r="H226" i="1"/>
  <c r="H228" i="1"/>
  <c r="H227" i="1"/>
  <c r="H230" i="1"/>
  <c r="H169" i="1"/>
  <c r="H170" i="1"/>
  <c r="H171" i="1"/>
  <c r="H139" i="1"/>
  <c r="H141" i="1"/>
  <c r="H41" i="1"/>
  <c r="H42" i="1"/>
  <c r="H43" i="1"/>
  <c r="H44" i="1"/>
  <c r="H45" i="1"/>
  <c r="H47" i="1"/>
  <c r="H48" i="1"/>
  <c r="H46" i="1"/>
  <c r="H51" i="1"/>
  <c r="H56" i="1"/>
  <c r="H60" i="1"/>
  <c r="H57" i="1"/>
  <c r="H58" i="1"/>
  <c r="H59" i="1"/>
  <c r="H61" i="1"/>
  <c r="H62" i="1"/>
  <c r="H63" i="1"/>
  <c r="H70" i="1"/>
  <c r="H64" i="1"/>
  <c r="H65" i="1"/>
  <c r="H66" i="1"/>
  <c r="H295" i="1" l="1"/>
  <c r="H296" i="1"/>
  <c r="H297" i="1"/>
  <c r="H298" i="1"/>
  <c r="H9" i="1" l="1"/>
  <c r="H13" i="1"/>
  <c r="H12" i="1"/>
  <c r="H14" i="1"/>
  <c r="H16" i="1"/>
  <c r="H15" i="1"/>
  <c r="H11" i="1"/>
  <c r="H17" i="1"/>
  <c r="H23" i="1" l="1"/>
  <c r="H173" i="1" l="1"/>
  <c r="H174" i="1"/>
  <c r="H175" i="1"/>
  <c r="H176" i="1"/>
  <c r="H177" i="1"/>
  <c r="H191" i="1"/>
  <c r="H192" i="1"/>
  <c r="H195" i="1"/>
  <c r="H190" i="1"/>
  <c r="H199" i="1"/>
  <c r="H200" i="1"/>
  <c r="H198" i="1"/>
  <c r="H206" i="1"/>
  <c r="H155" i="1"/>
  <c r="H282" i="1" l="1"/>
  <c r="H281" i="1"/>
  <c r="H279" i="1"/>
  <c r="H277" i="1"/>
  <c r="H276" i="1"/>
  <c r="H275" i="1"/>
  <c r="H274" i="1"/>
  <c r="H273" i="1"/>
  <c r="H272" i="1"/>
  <c r="H271" i="1"/>
  <c r="H270" i="1"/>
  <c r="H262" i="1"/>
  <c r="H251" i="1"/>
  <c r="H240" i="1"/>
  <c r="H239" i="1"/>
  <c r="H238" i="1"/>
  <c r="H237" i="1"/>
  <c r="H236" i="1"/>
  <c r="H235" i="1"/>
  <c r="H234" i="1"/>
  <c r="H233" i="1"/>
  <c r="H232" i="1"/>
  <c r="H231" i="1"/>
  <c r="H229" i="1"/>
  <c r="H246" i="1"/>
  <c r="H247" i="1"/>
  <c r="H248" i="1"/>
  <c r="H245" i="1"/>
  <c r="H244" i="1"/>
  <c r="H209" i="1"/>
  <c r="H241" i="1"/>
  <c r="H196" i="1"/>
  <c r="H197" i="1"/>
  <c r="H189" i="1"/>
  <c r="H168" i="1"/>
  <c r="H162" i="1"/>
  <c r="H148" i="1"/>
  <c r="H147" i="1"/>
  <c r="H114" i="1"/>
  <c r="H113" i="1"/>
  <c r="H120" i="1"/>
  <c r="H119" i="1"/>
  <c r="H118" i="1"/>
  <c r="H117" i="1"/>
  <c r="H116" i="1"/>
  <c r="H115" i="1"/>
  <c r="H112" i="1"/>
  <c r="H108" i="1"/>
  <c r="H107" i="1"/>
  <c r="H106" i="1"/>
  <c r="H98" i="1"/>
  <c r="H82" i="1"/>
  <c r="H81" i="1"/>
  <c r="H80" i="1"/>
  <c r="H83" i="1"/>
  <c r="H78" i="1"/>
  <c r="H76" i="1"/>
  <c r="H77" i="1"/>
  <c r="H79" i="1"/>
  <c r="H74" i="1"/>
  <c r="H67" i="1"/>
  <c r="H69" i="1"/>
  <c r="H68" i="1"/>
  <c r="H40" i="1"/>
  <c r="H39" i="1"/>
  <c r="H38" i="1"/>
  <c r="H35" i="1"/>
  <c r="H25" i="1"/>
  <c r="H30" i="1"/>
  <c r="H28" i="1"/>
  <c r="H26" i="1"/>
  <c r="H27" i="1"/>
  <c r="H24" i="1"/>
  <c r="H29" i="1"/>
  <c r="H18" i="1"/>
  <c r="H21" i="1"/>
  <c r="H19" i="1"/>
  <c r="H10" i="1"/>
  <c r="H330" i="1" s="1"/>
</calcChain>
</file>

<file path=xl/sharedStrings.xml><?xml version="1.0" encoding="utf-8"?>
<sst xmlns="http://schemas.openxmlformats.org/spreadsheetml/2006/main" count="1501" uniqueCount="647">
  <si>
    <t>Titel</t>
  </si>
  <si>
    <t>Verlag</t>
  </si>
  <si>
    <t>Klasse</t>
  </si>
  <si>
    <t>Status</t>
  </si>
  <si>
    <t>Deutsch</t>
  </si>
  <si>
    <t>Mathematik</t>
  </si>
  <si>
    <t xml:space="preserve">Französisch </t>
  </si>
  <si>
    <t xml:space="preserve">Englisch </t>
  </si>
  <si>
    <t>Lebenskunde</t>
  </si>
  <si>
    <t>Natur und Technik</t>
  </si>
  <si>
    <t>Medien und Informatik</t>
  </si>
  <si>
    <t>Musik</t>
  </si>
  <si>
    <t>Bewegung und Sport</t>
  </si>
  <si>
    <t>Bildnerisches Gestalten</t>
  </si>
  <si>
    <t>Textiles und Technisches Gestalten</t>
  </si>
  <si>
    <t>Wirtschaft, Arbeit, Haushalt</t>
  </si>
  <si>
    <t xml:space="preserve">Anzahl </t>
  </si>
  <si>
    <t>Betrag</t>
  </si>
  <si>
    <t>Preis ok</t>
  </si>
  <si>
    <t>Bezeichnung</t>
  </si>
  <si>
    <t>ISBN</t>
  </si>
  <si>
    <t>Webshop Favoritenlisten  Obwalden</t>
  </si>
  <si>
    <t>Name / Vorname</t>
  </si>
  <si>
    <t>Schulhaus / Ort / Klasse</t>
  </si>
  <si>
    <t>Lehrmittelliste OS</t>
  </si>
  <si>
    <t xml:space="preserve">Gültig für das </t>
  </si>
  <si>
    <t>Räume, Zeiten, Gesellschaften</t>
  </si>
  <si>
    <t>Preis</t>
  </si>
  <si>
    <t>Klett &amp; Balmer</t>
  </si>
  <si>
    <t>978-3-264-84472-6</t>
  </si>
  <si>
    <t>978-3-264-83839-8</t>
  </si>
  <si>
    <t>978-3-264-83824-4</t>
  </si>
  <si>
    <t>978-3-264-83823-7</t>
  </si>
  <si>
    <t>978-3-264-83826-8</t>
  </si>
  <si>
    <t>978-3-264-83825-1</t>
  </si>
  <si>
    <t>978-3-264-83827-5</t>
  </si>
  <si>
    <t>978-3-264-83822-0</t>
  </si>
  <si>
    <t>978-3-264-83833-6</t>
  </si>
  <si>
    <t>978-3-264-84473-3</t>
  </si>
  <si>
    <t>978-3-264-83829-9</t>
  </si>
  <si>
    <t>978-3-264-83832-9</t>
  </si>
  <si>
    <t>978-3-264-83831-2</t>
  </si>
  <si>
    <t>978-3-264-83828-2</t>
  </si>
  <si>
    <t>978-3-264-84036-0</t>
  </si>
  <si>
    <t>978-3-264-84247-0</t>
  </si>
  <si>
    <t>978-3-264-83836-7</t>
  </si>
  <si>
    <t>978-3-264-83835-0</t>
  </si>
  <si>
    <t>978-3-264-83838-1</t>
  </si>
  <si>
    <t>978-3-264-83837-4</t>
  </si>
  <si>
    <t>978-3-264-83834-3</t>
  </si>
  <si>
    <t>978-3-264-83830-5</t>
  </si>
  <si>
    <t>978-3-03713-322-4</t>
  </si>
  <si>
    <t>Geometrie-Schablone</t>
  </si>
  <si>
    <t>LMV ZH</t>
  </si>
  <si>
    <t>978-3-03713-846-5</t>
  </si>
  <si>
    <t>978-3-03713-848-9</t>
  </si>
  <si>
    <t>978-3-03713-847-2</t>
  </si>
  <si>
    <t>978-3-03713-836-6</t>
  </si>
  <si>
    <t>978-3-03713-838-0</t>
  </si>
  <si>
    <t>978-3-03713-499-3</t>
  </si>
  <si>
    <t>978-3-03713-500-6</t>
  </si>
  <si>
    <t>978-3-03713-501-3</t>
  </si>
  <si>
    <t>978-3-03713-498-6</t>
  </si>
  <si>
    <t>978-3-03713-502-0</t>
  </si>
  <si>
    <t>978-3-03713-503-7</t>
  </si>
  <si>
    <t>978-3-03713-497-9</t>
  </si>
  <si>
    <t>978-3-03713-837-3</t>
  </si>
  <si>
    <t>978-3-03713-839-7</t>
  </si>
  <si>
    <t>978-3-03713-510-5</t>
  </si>
  <si>
    <t>978-3-03713-506-8</t>
  </si>
  <si>
    <t>978-3-03713-507-5</t>
  </si>
  <si>
    <t>978-3-03713-508-2</t>
  </si>
  <si>
    <t>978-3-03713-505-1</t>
  </si>
  <si>
    <t>978-3-03713-509-9</t>
  </si>
  <si>
    <t>978-3-03713-504-4</t>
  </si>
  <si>
    <t>978-3-03713-511-2</t>
  </si>
  <si>
    <t>978-3-03713-513-6</t>
  </si>
  <si>
    <t>978-3-03713-514-3</t>
  </si>
  <si>
    <t>978-3-03713-515-0</t>
  </si>
  <si>
    <t>978-3-03713-512-9</t>
  </si>
  <si>
    <t>978-3-03713-516-7</t>
  </si>
  <si>
    <t>978-3-03713-517-4</t>
  </si>
  <si>
    <t>978-3-292-00860-2</t>
  </si>
  <si>
    <t>Schulverlag plus</t>
  </si>
  <si>
    <t>978-3-03713-829-8</t>
  </si>
  <si>
    <t>978-3-03713-828-1</t>
  </si>
  <si>
    <t>978-3-03713-827-4</t>
  </si>
  <si>
    <t>978-3-03713-830-4</t>
  </si>
  <si>
    <t>978-3-03713-833-5</t>
  </si>
  <si>
    <t>978-3-03713-831-1</t>
  </si>
  <si>
    <t>978-3-03713-832-8</t>
  </si>
  <si>
    <t>978-3-03713-834-2</t>
  </si>
  <si>
    <t>978-3-03713-770-3</t>
  </si>
  <si>
    <t>978-3-292-00403-1</t>
  </si>
  <si>
    <t xml:space="preserve">Langenscheidt </t>
  </si>
  <si>
    <t>Langenscheidt Taschenwörterbuch Französisch</t>
  </si>
  <si>
    <t>Langenscheidt</t>
  </si>
  <si>
    <t>978-3-264-84823-6</t>
  </si>
  <si>
    <t>978-3-264-84252-4</t>
  </si>
  <si>
    <t>978-3-264-84250-0</t>
  </si>
  <si>
    <t>978-3-264-84355-2</t>
  </si>
  <si>
    <t>978-3-264-84251-7</t>
  </si>
  <si>
    <t>978-3-264-84253-1</t>
  </si>
  <si>
    <t>978-3-264-84255-5</t>
  </si>
  <si>
    <t>978-3-292-00843-5</t>
  </si>
  <si>
    <t>978-3-292-00796-4</t>
  </si>
  <si>
    <t>978-3-03713-604-1</t>
  </si>
  <si>
    <t>978-3-03713-603-4</t>
  </si>
  <si>
    <t>978-3-03713-602-7</t>
  </si>
  <si>
    <t>SDBB</t>
  </si>
  <si>
    <t>978-3-906742-53-3</t>
  </si>
  <si>
    <t>978-3-292-00728-5</t>
  </si>
  <si>
    <t>978-3-292-00655-4</t>
  </si>
  <si>
    <t>978-3-03713-790-1</t>
  </si>
  <si>
    <t>978-3-264-84243-2</t>
  </si>
  <si>
    <t>S. und B. Institut</t>
  </si>
  <si>
    <t>978-3-03713-811-3</t>
  </si>
  <si>
    <t>978-3-03713-812-0</t>
  </si>
  <si>
    <t>978-3-03713-813-7</t>
  </si>
  <si>
    <t>978-3-03713-810-6</t>
  </si>
  <si>
    <t>978-3-03713-823-6</t>
  </si>
  <si>
    <t>978-3-03713-822-9</t>
  </si>
  <si>
    <t>978-3-03713-815-1</t>
  </si>
  <si>
    <t>978-3-03713-816-8</t>
  </si>
  <si>
    <t>978-3-03713-817-5</t>
  </si>
  <si>
    <t>978-3-03713-814-4</t>
  </si>
  <si>
    <t>978-3-03713-824-3</t>
  </si>
  <si>
    <t>978-3-264-84579-2</t>
  </si>
  <si>
    <t>978-3-264-84578-5</t>
  </si>
  <si>
    <t>978-3-264-84286-9</t>
  </si>
  <si>
    <t>978-3-264-84281-4</t>
  </si>
  <si>
    <t>978-3-264-84280-7</t>
  </si>
  <si>
    <t>978-3-264-84283-8</t>
  </si>
  <si>
    <t>978-3-264-84282-1</t>
  </si>
  <si>
    <t>978-3-264-84580-8</t>
  </si>
  <si>
    <t>978-3-264-84287-6</t>
  </si>
  <si>
    <t>978-3-264-84581-5</t>
  </si>
  <si>
    <t>978-3-264-84774-1</t>
  </si>
  <si>
    <t>978-3-302-01170-7</t>
  </si>
  <si>
    <t xml:space="preserve"> swisstopo</t>
  </si>
  <si>
    <t>978-3-14-114073-6</t>
  </si>
  <si>
    <t>Westermann</t>
  </si>
  <si>
    <t>978-3-14-114074-3</t>
  </si>
  <si>
    <t>978-3-14-114075-0</t>
  </si>
  <si>
    <t>978-3-14-114076-7</t>
  </si>
  <si>
    <t>978-3-14-114071-2</t>
  </si>
  <si>
    <t>978-3-302-01191-2</t>
  </si>
  <si>
    <t>978-3-271-60012-4</t>
  </si>
  <si>
    <t>LMV LU</t>
  </si>
  <si>
    <t>978-3-03713-691-1</t>
  </si>
  <si>
    <t>978-3-03713-692-8</t>
  </si>
  <si>
    <t>978-3-302-01190-5</t>
  </si>
  <si>
    <t>978-3-0355-1507-7</t>
  </si>
  <si>
    <t>hep</t>
  </si>
  <si>
    <t>978-3-0355-1508-4</t>
  </si>
  <si>
    <t>Schulkarte Schweiz. 1:500'000</t>
  </si>
  <si>
    <t xml:space="preserve">Orell Füssli </t>
  </si>
  <si>
    <t>Schweiz Politische Karte. 1:600'000</t>
  </si>
  <si>
    <t>Hallwag</t>
  </si>
  <si>
    <t>978-3-03713-760-4</t>
  </si>
  <si>
    <t>Schweizer Weltatlas</t>
  </si>
  <si>
    <t>LMV SG</t>
  </si>
  <si>
    <t>978-3-302-30245-4</t>
  </si>
  <si>
    <t>978-3-03713-793-2</t>
  </si>
  <si>
    <t>978-3-03713-730-7</t>
  </si>
  <si>
    <t>978-3-03713-727-7</t>
  </si>
  <si>
    <t>978-3-03713-794-9</t>
  </si>
  <si>
    <t>978-3-03713-734-5</t>
  </si>
  <si>
    <t>978-3-03713-731-4</t>
  </si>
  <si>
    <t>978-3-03713-735-2</t>
  </si>
  <si>
    <t>978-3-03713-795-6</t>
  </si>
  <si>
    <t>978-3-03713-738-3</t>
  </si>
  <si>
    <t>978-3-264-84163-3</t>
  </si>
  <si>
    <t>978-3-264-84160-2</t>
  </si>
  <si>
    <t>978-3-264-84244-9</t>
  </si>
  <si>
    <t>978-3-264-84164-0</t>
  </si>
  <si>
    <t>978-3-264-84161-9</t>
  </si>
  <si>
    <t>978-3-264-84245-6</t>
  </si>
  <si>
    <t>978-3-264-84165-7</t>
  </si>
  <si>
    <t>978-3-264-84162-6</t>
  </si>
  <si>
    <t>978-3-264-84246-3</t>
  </si>
  <si>
    <t>978-3-03713-778-9</t>
  </si>
  <si>
    <t>978-3-03713-779-6</t>
  </si>
  <si>
    <t>SKV</t>
  </si>
  <si>
    <t>978-3-906286-78-5</t>
  </si>
  <si>
    <t>978-3-906286-77-8</t>
  </si>
  <si>
    <t>978-3-906286-79-2</t>
  </si>
  <si>
    <t>978-3-9524739-1-7</t>
  </si>
  <si>
    <t>978-3-033-05988-7</t>
  </si>
  <si>
    <t>978-3-9524739-0-0</t>
  </si>
  <si>
    <t>Schweiz. Singbuch</t>
  </si>
  <si>
    <t>Ingold</t>
  </si>
  <si>
    <t>978-3-7780-2971-8</t>
  </si>
  <si>
    <t xml:space="preserve">Hofmann </t>
  </si>
  <si>
    <t>978-3-7780-2923-7</t>
  </si>
  <si>
    <t>978-3-03713-792-5</t>
  </si>
  <si>
    <t>978-3-292-00377-5</t>
  </si>
  <si>
    <t>978-3-292-00374-4</t>
  </si>
  <si>
    <t>978-3-292-00026-2</t>
  </si>
  <si>
    <t>KLV</t>
  </si>
  <si>
    <t>978-3-292-00870-1</t>
  </si>
  <si>
    <t>978-3-292-00869-5</t>
  </si>
  <si>
    <t>978-3-292-00873-2</t>
  </si>
  <si>
    <t>GreenTopf</t>
  </si>
  <si>
    <t>978-3-905973-73-0</t>
  </si>
  <si>
    <t>7-9</t>
  </si>
  <si>
    <t>7</t>
  </si>
  <si>
    <t>8</t>
  </si>
  <si>
    <t>9</t>
  </si>
  <si>
    <t>E</t>
  </si>
  <si>
    <t>O</t>
  </si>
  <si>
    <r>
      <rPr>
        <b/>
        <sz val="11"/>
        <color theme="1"/>
        <rFont val="Arial"/>
        <family val="2"/>
      </rPr>
      <t>Mathematik 1 klick</t>
    </r>
    <r>
      <rPr>
        <sz val="11"/>
        <color theme="1"/>
        <rFont val="Arial"/>
        <family val="2"/>
      </rPr>
      <t xml:space="preserve"> - Arbeitsheft </t>
    </r>
  </si>
  <si>
    <r>
      <rPr>
        <b/>
        <sz val="11"/>
        <rFont val="Arial"/>
        <family val="2"/>
      </rPr>
      <t xml:space="preserve">Mathematik 1 klick </t>
    </r>
    <r>
      <rPr>
        <sz val="11"/>
        <rFont val="Arial"/>
        <family val="2"/>
      </rPr>
      <t xml:space="preserve">- Handbuch </t>
    </r>
  </si>
  <si>
    <r>
      <rPr>
        <b/>
        <sz val="11"/>
        <rFont val="Arial"/>
        <family val="2"/>
      </rPr>
      <t xml:space="preserve">Mathematik 1 klick </t>
    </r>
    <r>
      <rPr>
        <sz val="11"/>
        <rFont val="Arial"/>
        <family val="2"/>
      </rPr>
      <t xml:space="preserve">- Lösungen </t>
    </r>
  </si>
  <si>
    <r>
      <rPr>
        <b/>
        <sz val="11"/>
        <color theme="1"/>
        <rFont val="Arial"/>
        <family val="2"/>
      </rPr>
      <t>Mathematik 1</t>
    </r>
    <r>
      <rPr>
        <sz val="11"/>
        <color theme="1"/>
        <rFont val="Arial"/>
        <family val="2"/>
      </rPr>
      <t>. Arbeitsheft 1</t>
    </r>
  </si>
  <si>
    <r>
      <rPr>
        <b/>
        <sz val="11"/>
        <color theme="1"/>
        <rFont val="Arial"/>
        <family val="2"/>
      </rPr>
      <t>Mathematik 1</t>
    </r>
    <r>
      <rPr>
        <sz val="11"/>
        <color theme="1"/>
        <rFont val="Arial"/>
        <family val="2"/>
      </rPr>
      <t>. Arbeitsheft 2</t>
    </r>
  </si>
  <si>
    <r>
      <rPr>
        <b/>
        <sz val="11"/>
        <color theme="1"/>
        <rFont val="Arial"/>
        <family val="2"/>
      </rPr>
      <t xml:space="preserve">Mathematik 1. </t>
    </r>
    <r>
      <rPr>
        <sz val="11"/>
        <color theme="1"/>
        <rFont val="Arial"/>
        <family val="2"/>
      </rPr>
      <t>Begleitheft</t>
    </r>
  </si>
  <si>
    <r>
      <rPr>
        <b/>
        <sz val="11"/>
        <color theme="1"/>
        <rFont val="Arial"/>
        <family val="2"/>
      </rPr>
      <t xml:space="preserve">Mathematik 1. </t>
    </r>
    <r>
      <rPr>
        <sz val="11"/>
        <color theme="1"/>
        <rFont val="Arial"/>
        <family val="2"/>
      </rPr>
      <t>Handbuch</t>
    </r>
  </si>
  <si>
    <r>
      <rPr>
        <b/>
        <sz val="11"/>
        <color theme="1"/>
        <rFont val="Arial"/>
        <family val="2"/>
      </rPr>
      <t>Mathematik 1.</t>
    </r>
    <r>
      <rPr>
        <sz val="11"/>
        <color theme="1"/>
        <rFont val="Arial"/>
        <family val="2"/>
      </rPr>
      <t xml:space="preserve"> Lösungen I-III</t>
    </r>
  </si>
  <si>
    <r>
      <rPr>
        <b/>
        <sz val="11"/>
        <color theme="1"/>
        <rFont val="Arial"/>
        <family val="2"/>
      </rPr>
      <t>Mathematik 1.</t>
    </r>
    <r>
      <rPr>
        <sz val="11"/>
        <color theme="1"/>
        <rFont val="Arial"/>
        <family val="2"/>
      </rPr>
      <t xml:space="preserve"> Themenbuch</t>
    </r>
  </si>
  <si>
    <r>
      <t>Mathematik 1 top -</t>
    </r>
    <r>
      <rPr>
        <sz val="11"/>
        <color theme="1"/>
        <rFont val="Arial"/>
        <family val="2"/>
      </rPr>
      <t xml:space="preserve"> Arbeitsheft</t>
    </r>
  </si>
  <si>
    <r>
      <rPr>
        <b/>
        <sz val="11"/>
        <color theme="1"/>
        <rFont val="Arial"/>
        <family val="2"/>
      </rPr>
      <t xml:space="preserve">Mathematik 2 top </t>
    </r>
    <r>
      <rPr>
        <sz val="11"/>
        <color theme="1"/>
        <rFont val="Arial"/>
        <family val="2"/>
      </rPr>
      <t xml:space="preserve">- Arbeitsheft </t>
    </r>
  </si>
  <si>
    <r>
      <rPr>
        <b/>
        <sz val="11"/>
        <color theme="1"/>
        <rFont val="Arial"/>
        <family val="2"/>
      </rPr>
      <t xml:space="preserve">Mathematik 2 top </t>
    </r>
    <r>
      <rPr>
        <sz val="11"/>
        <color theme="1"/>
        <rFont val="Arial"/>
        <family val="2"/>
      </rPr>
      <t xml:space="preserve">- Lösungen mit Leitfaden </t>
    </r>
  </si>
  <si>
    <r>
      <t>Mathematik 1 top -</t>
    </r>
    <r>
      <rPr>
        <sz val="11"/>
        <color theme="1"/>
        <rFont val="Arial"/>
        <family val="2"/>
      </rPr>
      <t xml:space="preserve"> Lösungen mit Leitfaden</t>
    </r>
  </si>
  <si>
    <r>
      <rPr>
        <b/>
        <sz val="11"/>
        <color theme="1"/>
        <rFont val="Arial"/>
        <family val="2"/>
      </rPr>
      <t xml:space="preserve">Mathematik 2 </t>
    </r>
    <r>
      <rPr>
        <sz val="11"/>
        <color theme="1"/>
        <rFont val="Arial"/>
        <family val="2"/>
      </rPr>
      <t xml:space="preserve"> Lösungen I - III</t>
    </r>
  </si>
  <si>
    <r>
      <rPr>
        <b/>
        <sz val="11"/>
        <color theme="1"/>
        <rFont val="Arial"/>
        <family val="2"/>
      </rPr>
      <t>Mathematik 2.</t>
    </r>
    <r>
      <rPr>
        <sz val="11"/>
        <color theme="1"/>
        <rFont val="Arial"/>
        <family val="2"/>
      </rPr>
      <t xml:space="preserve"> Arbeitsheft 1</t>
    </r>
  </si>
  <si>
    <r>
      <rPr>
        <b/>
        <sz val="11"/>
        <color theme="1"/>
        <rFont val="Arial"/>
        <family val="2"/>
      </rPr>
      <t xml:space="preserve">Mathematik 2. </t>
    </r>
    <r>
      <rPr>
        <sz val="11"/>
        <color theme="1"/>
        <rFont val="Arial"/>
        <family val="2"/>
      </rPr>
      <t>Arbeitsheft 2</t>
    </r>
  </si>
  <si>
    <r>
      <rPr>
        <b/>
        <sz val="11"/>
        <color theme="1"/>
        <rFont val="Arial"/>
        <family val="2"/>
      </rPr>
      <t xml:space="preserve">Mathematik 2. </t>
    </r>
    <r>
      <rPr>
        <sz val="11"/>
        <color theme="1"/>
        <rFont val="Arial"/>
        <family val="2"/>
      </rPr>
      <t>Arbeitsheft 3</t>
    </r>
  </si>
  <si>
    <r>
      <rPr>
        <b/>
        <sz val="11"/>
        <color theme="1"/>
        <rFont val="Arial"/>
        <family val="2"/>
      </rPr>
      <t>Mathematik 2.</t>
    </r>
    <r>
      <rPr>
        <sz val="11"/>
        <color theme="1"/>
        <rFont val="Arial"/>
        <family val="2"/>
      </rPr>
      <t xml:space="preserve"> Begleitheft</t>
    </r>
  </si>
  <si>
    <r>
      <rPr>
        <b/>
        <sz val="11"/>
        <color theme="1"/>
        <rFont val="Arial"/>
        <family val="2"/>
      </rPr>
      <t>Mathematik 2.</t>
    </r>
    <r>
      <rPr>
        <sz val="11"/>
        <color theme="1"/>
        <rFont val="Arial"/>
        <family val="2"/>
      </rPr>
      <t xml:space="preserve"> Handbuch</t>
    </r>
  </si>
  <si>
    <r>
      <rPr>
        <b/>
        <sz val="11"/>
        <rFont val="Arial"/>
        <family val="2"/>
      </rPr>
      <t xml:space="preserve">Mathematik 2. </t>
    </r>
    <r>
      <rPr>
        <sz val="11"/>
        <rFont val="Arial"/>
        <family val="2"/>
      </rPr>
      <t>Themenbuch</t>
    </r>
  </si>
  <si>
    <r>
      <rPr>
        <b/>
        <sz val="11"/>
        <rFont val="Arial"/>
        <family val="2"/>
      </rPr>
      <t>Mathematik 3</t>
    </r>
    <r>
      <rPr>
        <sz val="11"/>
        <rFont val="Arial"/>
        <family val="2"/>
      </rPr>
      <t>, Themenbuch</t>
    </r>
  </si>
  <si>
    <r>
      <rPr>
        <b/>
        <sz val="11"/>
        <color theme="1"/>
        <rFont val="Arial"/>
        <family val="2"/>
      </rPr>
      <t xml:space="preserve">Mathematik 3. </t>
    </r>
    <r>
      <rPr>
        <sz val="11"/>
        <color theme="1"/>
        <rFont val="Arial"/>
        <family val="2"/>
      </rPr>
      <t>Arbeitsheft 1</t>
    </r>
  </si>
  <si>
    <r>
      <rPr>
        <b/>
        <sz val="11"/>
        <color theme="1"/>
        <rFont val="Arial"/>
        <family val="2"/>
      </rPr>
      <t xml:space="preserve">Mathematik 3. </t>
    </r>
    <r>
      <rPr>
        <sz val="11"/>
        <color theme="1"/>
        <rFont val="Arial"/>
        <family val="2"/>
      </rPr>
      <t>Arbeitsheft 2</t>
    </r>
  </si>
  <si>
    <r>
      <rPr>
        <b/>
        <sz val="11"/>
        <color theme="1"/>
        <rFont val="Arial"/>
        <family val="2"/>
      </rPr>
      <t xml:space="preserve">Mathematik 3. </t>
    </r>
    <r>
      <rPr>
        <sz val="11"/>
        <color theme="1"/>
        <rFont val="Arial"/>
        <family val="2"/>
      </rPr>
      <t>Arbeitsheft 3</t>
    </r>
  </si>
  <si>
    <r>
      <rPr>
        <b/>
        <sz val="11"/>
        <color theme="1"/>
        <rFont val="Arial"/>
        <family val="2"/>
      </rPr>
      <t>Mathematik 3.</t>
    </r>
    <r>
      <rPr>
        <sz val="11"/>
        <color theme="1"/>
        <rFont val="Arial"/>
        <family val="2"/>
      </rPr>
      <t xml:space="preserve"> Begleitheft</t>
    </r>
  </si>
  <si>
    <r>
      <rPr>
        <b/>
        <sz val="11"/>
        <color theme="1"/>
        <rFont val="Arial"/>
        <family val="2"/>
      </rPr>
      <t>Mathematik 3.</t>
    </r>
    <r>
      <rPr>
        <sz val="11"/>
        <color theme="1"/>
        <rFont val="Arial"/>
        <family val="2"/>
      </rPr>
      <t xml:space="preserve"> Lösungen I-III</t>
    </r>
  </si>
  <si>
    <t>Produkte im Mathematikunterricht begleiten und bewerten</t>
  </si>
  <si>
    <t>5-9</t>
  </si>
  <si>
    <r>
      <rPr>
        <b/>
        <sz val="11"/>
        <color theme="1"/>
        <rFont val="Arial"/>
        <family val="2"/>
      </rPr>
      <t>Europäisches Sprachenportfolio ESP II</t>
    </r>
    <r>
      <rPr>
        <sz val="11"/>
        <color theme="1"/>
        <rFont val="Arial"/>
        <family val="2"/>
      </rPr>
      <t xml:space="preserve">; Handreichung </t>
    </r>
  </si>
  <si>
    <r>
      <t xml:space="preserve">Open World 1. </t>
    </r>
    <r>
      <rPr>
        <sz val="11"/>
        <rFont val="Arial"/>
        <family val="2"/>
      </rPr>
      <t>Teacher's Book</t>
    </r>
  </si>
  <si>
    <r>
      <rPr>
        <b/>
        <sz val="11"/>
        <color theme="1"/>
        <rFont val="Arial"/>
        <family val="2"/>
      </rPr>
      <t>Berufswahltagebuch</t>
    </r>
    <r>
      <rPr>
        <sz val="11"/>
        <color theme="1"/>
        <rFont val="Arial"/>
        <family val="2"/>
      </rPr>
      <t xml:space="preserve"> Arbeitsheft und Elternheft</t>
    </r>
  </si>
  <si>
    <r>
      <rPr>
        <b/>
        <sz val="11"/>
        <color theme="1"/>
        <rFont val="Arial"/>
        <family val="2"/>
      </rPr>
      <t xml:space="preserve">Berufswahltagebuch </t>
    </r>
    <r>
      <rPr>
        <sz val="11"/>
        <color theme="1"/>
        <rFont val="Arial"/>
        <family val="2"/>
      </rPr>
      <t>Praxisheft / filRouge</t>
    </r>
  </si>
  <si>
    <r>
      <rPr>
        <b/>
        <sz val="11"/>
        <color theme="1"/>
        <rFont val="Arial"/>
        <family val="2"/>
      </rPr>
      <t>Blickpunkt 3</t>
    </r>
    <r>
      <rPr>
        <sz val="11"/>
        <color theme="1"/>
        <rFont val="Arial"/>
        <family val="2"/>
      </rPr>
      <t xml:space="preserve"> Klassenmaterial</t>
    </r>
  </si>
  <si>
    <r>
      <rPr>
        <b/>
        <sz val="11"/>
        <rFont val="Arial"/>
        <family val="2"/>
      </rPr>
      <t xml:space="preserve">Schauplatz Ethik 7-9 </t>
    </r>
    <r>
      <rPr>
        <sz val="11"/>
        <rFont val="Arial"/>
        <family val="2"/>
      </rPr>
      <t>Schauplatzbuch</t>
    </r>
  </si>
  <si>
    <r>
      <rPr>
        <b/>
        <sz val="11"/>
        <color theme="1"/>
        <rFont val="Arial"/>
        <family val="2"/>
      </rPr>
      <t>Wegweiser zur Berufswahl;</t>
    </r>
    <r>
      <rPr>
        <sz val="11"/>
        <color theme="1"/>
        <rFont val="Arial"/>
        <family val="2"/>
      </rPr>
      <t xml:space="preserve"> Arbeitsbuch</t>
    </r>
  </si>
  <si>
    <r>
      <rPr>
        <b/>
        <sz val="11"/>
        <color theme="1"/>
        <rFont val="Arial"/>
        <family val="2"/>
      </rPr>
      <t xml:space="preserve">Geschichte verbindet </t>
    </r>
    <r>
      <rPr>
        <sz val="11"/>
        <color theme="1"/>
        <rFont val="Arial"/>
        <family val="2"/>
      </rPr>
      <t>- das Weisse Buch von Sarnen und Niklaus von Flüe - Eine Obwaldner Zeitreise</t>
    </r>
  </si>
  <si>
    <r>
      <rPr>
        <b/>
        <sz val="11"/>
        <color theme="1"/>
        <rFont val="Arial"/>
        <family val="2"/>
      </rPr>
      <t xml:space="preserve">Mein Demokratiejournal. </t>
    </r>
    <r>
      <rPr>
        <sz val="11"/>
        <color theme="1"/>
        <rFont val="Arial"/>
        <family val="2"/>
      </rPr>
      <t>Arbeitsheft für SuS</t>
    </r>
  </si>
  <si>
    <r>
      <rPr>
        <b/>
        <sz val="11"/>
        <color theme="1"/>
        <rFont val="Arial"/>
        <family val="2"/>
      </rPr>
      <t>Mein Demokratiejournal</t>
    </r>
    <r>
      <rPr>
        <sz val="11"/>
        <color theme="1"/>
        <rFont val="Arial"/>
        <family val="2"/>
      </rPr>
      <t xml:space="preserve">. Begleitheft </t>
    </r>
  </si>
  <si>
    <r>
      <t xml:space="preserve">Diercke Geografie 2. </t>
    </r>
    <r>
      <rPr>
        <sz val="11"/>
        <color theme="1"/>
        <rFont val="Arial"/>
        <family val="2"/>
      </rPr>
      <t>Arbeitsheft</t>
    </r>
  </si>
  <si>
    <r>
      <t>Diercke Geografie 1.</t>
    </r>
    <r>
      <rPr>
        <sz val="11"/>
        <color theme="1"/>
        <rFont val="Arial"/>
        <family val="2"/>
      </rPr>
      <t xml:space="preserve"> Arbeitsheft </t>
    </r>
  </si>
  <si>
    <r>
      <t>Diercke Geografie 3.</t>
    </r>
    <r>
      <rPr>
        <sz val="11"/>
        <color theme="1"/>
        <rFont val="Arial"/>
        <family val="2"/>
      </rPr>
      <t xml:space="preserve">  Arbeitsheft </t>
    </r>
  </si>
  <si>
    <r>
      <t xml:space="preserve">Diercke Geografie; </t>
    </r>
    <r>
      <rPr>
        <sz val="11"/>
        <color theme="1"/>
        <rFont val="Arial"/>
        <family val="2"/>
      </rPr>
      <t xml:space="preserve"> Lehrerbuch</t>
    </r>
  </si>
  <si>
    <r>
      <t>Diercke Geografie.</t>
    </r>
    <r>
      <rPr>
        <sz val="11"/>
        <color theme="1"/>
        <rFont val="Arial"/>
        <family val="2"/>
      </rPr>
      <t xml:space="preserve"> Schülerband</t>
    </r>
  </si>
  <si>
    <r>
      <rPr>
        <b/>
        <sz val="11"/>
        <color theme="1"/>
        <rFont val="Arial"/>
        <family val="2"/>
      </rPr>
      <t xml:space="preserve">Zeitreise 1. </t>
    </r>
    <r>
      <rPr>
        <sz val="11"/>
        <color theme="1"/>
        <rFont val="Arial"/>
        <family val="2"/>
      </rPr>
      <t>Begleitband</t>
    </r>
  </si>
  <si>
    <r>
      <rPr>
        <b/>
        <sz val="11"/>
        <color theme="1"/>
        <rFont val="Arial"/>
        <family val="2"/>
      </rPr>
      <t xml:space="preserve">Zeitreise 1. </t>
    </r>
    <r>
      <rPr>
        <sz val="11"/>
        <color theme="1"/>
        <rFont val="Arial"/>
        <family val="2"/>
      </rPr>
      <t>Schulbuch</t>
    </r>
  </si>
  <si>
    <r>
      <rPr>
        <b/>
        <sz val="11"/>
        <color theme="1"/>
        <rFont val="Arial"/>
        <family val="2"/>
      </rPr>
      <t>Zeitreise 2</t>
    </r>
    <r>
      <rPr>
        <sz val="11"/>
        <color theme="1"/>
        <rFont val="Arial"/>
        <family val="2"/>
      </rPr>
      <t>. Begleitband mit Online-Material</t>
    </r>
  </si>
  <si>
    <r>
      <rPr>
        <b/>
        <sz val="11"/>
        <color theme="1"/>
        <rFont val="Arial"/>
        <family val="2"/>
      </rPr>
      <t xml:space="preserve">Zeitreise 2. </t>
    </r>
    <r>
      <rPr>
        <sz val="11"/>
        <color theme="1"/>
        <rFont val="Arial"/>
        <family val="2"/>
      </rPr>
      <t>Schulbuch</t>
    </r>
  </si>
  <si>
    <r>
      <rPr>
        <b/>
        <sz val="11"/>
        <color theme="1"/>
        <rFont val="Arial"/>
        <family val="2"/>
      </rPr>
      <t>Zeitreise 2.</t>
    </r>
    <r>
      <rPr>
        <sz val="11"/>
        <color theme="1"/>
        <rFont val="Arial"/>
        <family val="2"/>
      </rPr>
      <t xml:space="preserve">  Digitale Ausgabe für Lehrpersonen - online. Zehnjahreslizenz</t>
    </r>
  </si>
  <si>
    <r>
      <rPr>
        <b/>
        <sz val="11"/>
        <color theme="1"/>
        <rFont val="Arial"/>
        <family val="2"/>
      </rPr>
      <t>Zeitreise 3.</t>
    </r>
    <r>
      <rPr>
        <sz val="11"/>
        <color theme="1"/>
        <rFont val="Arial"/>
        <family val="2"/>
      </rPr>
      <t xml:space="preserve"> Begleitband</t>
    </r>
  </si>
  <si>
    <r>
      <rPr>
        <b/>
        <sz val="11"/>
        <color theme="1"/>
        <rFont val="Arial"/>
        <family val="2"/>
      </rPr>
      <t xml:space="preserve">Zeitreise 3. </t>
    </r>
    <r>
      <rPr>
        <sz val="11"/>
        <color theme="1"/>
        <rFont val="Arial"/>
        <family val="2"/>
      </rPr>
      <t>Schulbuch</t>
    </r>
  </si>
  <si>
    <r>
      <rPr>
        <b/>
        <sz val="11"/>
        <color theme="1"/>
        <rFont val="Arial"/>
        <family val="2"/>
      </rPr>
      <t>connected 4</t>
    </r>
    <r>
      <rPr>
        <sz val="11"/>
        <color theme="1"/>
        <rFont val="Arial"/>
        <family val="2"/>
      </rPr>
      <t xml:space="preserve"> Arbeitsbuch</t>
    </r>
  </si>
  <si>
    <r>
      <rPr>
        <b/>
        <sz val="11"/>
        <color theme="1"/>
        <rFont val="Arial"/>
        <family val="2"/>
      </rPr>
      <t>Regeln für das Computerschreiben,</t>
    </r>
    <r>
      <rPr>
        <sz val="11"/>
        <color theme="1"/>
        <rFont val="Arial"/>
        <family val="2"/>
      </rPr>
      <t xml:space="preserve"> Buch inkl. Enhanced Book (PDF)</t>
    </r>
  </si>
  <si>
    <r>
      <rPr>
        <b/>
        <sz val="11"/>
        <color theme="1"/>
        <rFont val="Arial"/>
        <family val="2"/>
      </rPr>
      <t>Kreschendo 7,8,9</t>
    </r>
    <r>
      <rPr>
        <sz val="11"/>
        <color theme="1"/>
        <rFont val="Arial"/>
        <family val="2"/>
      </rPr>
      <t xml:space="preserve"> - Arbeitsheft</t>
    </r>
  </si>
  <si>
    <r>
      <rPr>
        <b/>
        <sz val="11"/>
        <color theme="1"/>
        <rFont val="Arial"/>
        <family val="2"/>
      </rPr>
      <t>Lieder Songs Chansons Canzoni</t>
    </r>
    <r>
      <rPr>
        <sz val="11"/>
        <color theme="1"/>
        <rFont val="Arial"/>
        <family val="2"/>
      </rPr>
      <t xml:space="preserve"> Liedtexte</t>
    </r>
  </si>
  <si>
    <r>
      <rPr>
        <b/>
        <sz val="11"/>
        <color theme="1"/>
        <rFont val="Arial"/>
        <family val="2"/>
      </rPr>
      <t>Musik aktiv</t>
    </r>
    <r>
      <rPr>
        <sz val="11"/>
        <color theme="1"/>
        <rFont val="Arial"/>
        <family val="2"/>
      </rPr>
      <t xml:space="preserve"> Aufbaureihen Heft 2; Schülerbuch</t>
    </r>
  </si>
  <si>
    <r>
      <rPr>
        <b/>
        <sz val="11"/>
        <color theme="1"/>
        <rFont val="Arial"/>
        <family val="2"/>
      </rPr>
      <t xml:space="preserve">Musik aktiv </t>
    </r>
    <r>
      <rPr>
        <sz val="11"/>
        <color theme="1"/>
        <rFont val="Arial"/>
        <family val="2"/>
      </rPr>
      <t>Heft 1 Aufbaureihen - [5er Pack]</t>
    </r>
  </si>
  <si>
    <r>
      <rPr>
        <b/>
        <sz val="11"/>
        <color theme="1"/>
        <rFont val="Arial"/>
        <family val="2"/>
      </rPr>
      <t>Musik Sekundarstufe 1</t>
    </r>
    <r>
      <rPr>
        <sz val="11"/>
        <color theme="1"/>
        <rFont val="Arial"/>
        <family val="2"/>
      </rPr>
      <t xml:space="preserve">  New Edition Kommentar Serie 1</t>
    </r>
  </si>
  <si>
    <r>
      <rPr>
        <b/>
        <sz val="11"/>
        <color theme="1"/>
        <rFont val="Arial"/>
        <family val="2"/>
      </rPr>
      <t>bildwärts;</t>
    </r>
    <r>
      <rPr>
        <sz val="11"/>
        <color theme="1"/>
        <rFont val="Arial"/>
        <family val="2"/>
      </rPr>
      <t xml:space="preserve"> Handbuch </t>
    </r>
  </si>
  <si>
    <r>
      <rPr>
        <b/>
        <sz val="11"/>
        <color theme="1"/>
        <rFont val="Arial"/>
        <family val="2"/>
      </rPr>
      <t>bildwärts DIGITAL</t>
    </r>
    <r>
      <rPr>
        <sz val="11"/>
        <color theme="1"/>
        <rFont val="Arial"/>
        <family val="2"/>
      </rPr>
      <t xml:space="preserve"> Zusatzmaterialien; Wird digital zugestellt</t>
    </r>
  </si>
  <si>
    <r>
      <rPr>
        <b/>
        <sz val="11"/>
        <color theme="1"/>
        <rFont val="Arial"/>
        <family val="2"/>
      </rPr>
      <t xml:space="preserve">BildÖffner </t>
    </r>
    <r>
      <rPr>
        <sz val="11"/>
        <color theme="1"/>
        <rFont val="Arial"/>
        <family val="2"/>
      </rPr>
      <t>Bildnerisches Gestalten 3. Handbuch für Lehrpersonen</t>
    </r>
  </si>
  <si>
    <r>
      <rPr>
        <b/>
        <sz val="11"/>
        <color theme="1"/>
        <rFont val="Arial"/>
        <family val="2"/>
      </rPr>
      <t xml:space="preserve">BildÖffner </t>
    </r>
    <r>
      <rPr>
        <sz val="11"/>
        <color theme="1"/>
        <rFont val="Arial"/>
        <family val="2"/>
      </rPr>
      <t>Bildnerisches Gestalten. Grundlagen. Lehrerunterlagen</t>
    </r>
  </si>
  <si>
    <r>
      <rPr>
        <b/>
        <sz val="11"/>
        <color theme="1"/>
        <rFont val="Arial"/>
        <family val="2"/>
      </rPr>
      <t>Technik und Design</t>
    </r>
    <r>
      <rPr>
        <sz val="11"/>
        <color theme="1"/>
        <rFont val="Arial"/>
        <family val="2"/>
      </rPr>
      <t xml:space="preserve"> - Freizeit, Mode, Wohnen; Handbuch</t>
    </r>
  </si>
  <si>
    <r>
      <rPr>
        <b/>
        <sz val="11"/>
        <color theme="1"/>
        <rFont val="Arial"/>
        <family val="2"/>
      </rPr>
      <t>Technik und Design</t>
    </r>
    <r>
      <rPr>
        <sz val="11"/>
        <color theme="1"/>
        <rFont val="Arial"/>
        <family val="2"/>
      </rPr>
      <t xml:space="preserve"> - Spiel, Mechanik, Energie; Handbuch</t>
    </r>
  </si>
  <si>
    <r>
      <rPr>
        <b/>
        <sz val="11"/>
        <color theme="1"/>
        <rFont val="Arial"/>
        <family val="2"/>
      </rPr>
      <t>Technik und Design</t>
    </r>
    <r>
      <rPr>
        <sz val="11"/>
        <color theme="1"/>
        <rFont val="Arial"/>
        <family val="2"/>
      </rPr>
      <t xml:space="preserve"> - Lernheft</t>
    </r>
  </si>
  <si>
    <r>
      <rPr>
        <b/>
        <sz val="11"/>
        <color theme="1"/>
        <rFont val="Arial"/>
        <family val="2"/>
      </rPr>
      <t xml:space="preserve">Werkweiser 3. </t>
    </r>
    <r>
      <rPr>
        <sz val="11"/>
        <color theme="1"/>
        <rFont val="Arial"/>
        <family val="2"/>
      </rPr>
      <t>Handbuch mit CD-ROM</t>
    </r>
  </si>
  <si>
    <r>
      <rPr>
        <b/>
        <sz val="11"/>
        <color theme="1"/>
        <rFont val="Arial"/>
        <family val="2"/>
      </rPr>
      <t xml:space="preserve">Alltagsstark </t>
    </r>
    <r>
      <rPr>
        <sz val="11"/>
        <color theme="1"/>
        <rFont val="Arial"/>
        <family val="2"/>
      </rPr>
      <t>- Arbeitsbuch</t>
    </r>
  </si>
  <si>
    <t>SCH</t>
  </si>
  <si>
    <t>P</t>
  </si>
  <si>
    <t>8-9</t>
  </si>
  <si>
    <t>G4</t>
  </si>
  <si>
    <t>A</t>
  </si>
  <si>
    <t>G1</t>
  </si>
  <si>
    <t>G2</t>
  </si>
  <si>
    <r>
      <rPr>
        <b/>
        <sz val="11"/>
        <color theme="1"/>
        <rFont val="Arial"/>
        <family val="2"/>
      </rPr>
      <t xml:space="preserve">connected 3 </t>
    </r>
    <r>
      <rPr>
        <sz val="11"/>
        <color theme="1"/>
        <rFont val="Arial"/>
        <family val="2"/>
      </rPr>
      <t>- Arbeitsbuch</t>
    </r>
  </si>
  <si>
    <r>
      <t>Wanderkarte Alpnach. 1:25'000</t>
    </r>
    <r>
      <rPr>
        <sz val="11"/>
        <color theme="1"/>
        <rFont val="Arial"/>
        <family val="2"/>
      </rPr>
      <t xml:space="preserve"> (Pilatus - Sarnen - Stanserhorn)</t>
    </r>
  </si>
  <si>
    <r>
      <rPr>
        <b/>
        <sz val="11"/>
        <color theme="1"/>
        <rFont val="Arial"/>
        <family val="2"/>
      </rPr>
      <t>Wanderkarte Engelberg. 1:25'000</t>
    </r>
    <r>
      <rPr>
        <sz val="11"/>
        <color theme="1"/>
        <rFont val="Arial"/>
        <family val="2"/>
      </rPr>
      <t xml:space="preserve"> (Uri Rotstock - Surenene - Gross Spannort)</t>
    </r>
  </si>
  <si>
    <r>
      <rPr>
        <b/>
        <sz val="11"/>
        <color theme="1"/>
        <rFont val="Arial"/>
        <family val="2"/>
      </rPr>
      <t xml:space="preserve">Wanderkarte Melchtal. 1:25'000 </t>
    </r>
    <r>
      <rPr>
        <sz val="11"/>
        <color theme="1"/>
        <rFont val="Arial"/>
        <family val="2"/>
      </rPr>
      <t>(Giswil - Sarnensee - Stöckalp)</t>
    </r>
  </si>
  <si>
    <r>
      <t xml:space="preserve">Wanderkarte Stans. 1:50'000 </t>
    </r>
    <r>
      <rPr>
        <sz val="11"/>
        <color theme="1"/>
        <rFont val="Arial"/>
        <family val="2"/>
      </rPr>
      <t>(Sarnersee, Nidwalden, Urner See)</t>
    </r>
  </si>
  <si>
    <t>AP</t>
  </si>
  <si>
    <t>OP</t>
  </si>
  <si>
    <r>
      <rPr>
        <b/>
        <sz val="11"/>
        <color theme="1"/>
        <rFont val="Arial"/>
        <family val="2"/>
      </rPr>
      <t xml:space="preserve">connected 3/4 DIGITAL für LP; </t>
    </r>
    <r>
      <rPr>
        <sz val="11"/>
        <color theme="1"/>
        <rFont val="Arial"/>
        <family val="2"/>
      </rPr>
      <t>Handbücher und Webplattform;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Wird digital zugestellt</t>
    </r>
  </si>
  <si>
    <r>
      <rPr>
        <b/>
        <sz val="11"/>
        <color theme="1"/>
        <rFont val="Arial"/>
        <family val="2"/>
      </rPr>
      <t>connected 3/4 DIGITAL für SuS</t>
    </r>
    <r>
      <rPr>
        <sz val="11"/>
        <color theme="1"/>
        <rFont val="Arial"/>
        <family val="2"/>
      </rPr>
      <t xml:space="preserve"> Arbeitsbuch und Webplattform; Wird digital zugestellt</t>
    </r>
  </si>
  <si>
    <r>
      <rPr>
        <b/>
        <sz val="11"/>
        <color theme="1"/>
        <rFont val="Arial"/>
        <family val="2"/>
      </rPr>
      <t>Musik Sekundarstufe 1</t>
    </r>
    <r>
      <rPr>
        <sz val="11"/>
        <color theme="1"/>
        <rFont val="Arial"/>
        <family val="2"/>
      </rPr>
      <t xml:space="preserve"> Schülerbuch </t>
    </r>
  </si>
  <si>
    <t>978-3-264-84268-5</t>
  </si>
  <si>
    <t>978-3-264-84254-8</t>
  </si>
  <si>
    <t>978-3-264-84827-4</t>
  </si>
  <si>
    <t>Klett und Balmer</t>
  </si>
  <si>
    <t>978-3-264-84826-7</t>
  </si>
  <si>
    <t>Beachte auch:</t>
  </si>
  <si>
    <r>
      <rPr>
        <b/>
        <sz val="11"/>
        <rFont val="Arial"/>
        <family val="2"/>
      </rPr>
      <t>Die Sprachstarken 8.</t>
    </r>
    <r>
      <rPr>
        <sz val="11"/>
        <rFont val="Arial"/>
        <family val="2"/>
      </rPr>
      <t xml:space="preserve"> Arbeitsheft Grundanprüche</t>
    </r>
  </si>
  <si>
    <r>
      <rPr>
        <b/>
        <sz val="11"/>
        <rFont val="Arial"/>
        <family val="2"/>
      </rPr>
      <t>Die Sprachstarken 7</t>
    </r>
    <r>
      <rPr>
        <sz val="11"/>
        <rFont val="Arial"/>
        <family val="2"/>
      </rPr>
      <t>.  Arbeitsheft Grundansprüche</t>
    </r>
  </si>
  <si>
    <r>
      <rPr>
        <b/>
        <sz val="11"/>
        <rFont val="Arial"/>
        <family val="2"/>
      </rPr>
      <t>Die Sprachstarken 9</t>
    </r>
    <r>
      <rPr>
        <sz val="11"/>
        <rFont val="Arial"/>
        <family val="2"/>
      </rPr>
      <t>. Arbeitsheft Grundansprüche</t>
    </r>
  </si>
  <si>
    <r>
      <rPr>
        <b/>
        <sz val="11"/>
        <rFont val="Arial"/>
        <family val="2"/>
      </rPr>
      <t>Die Sprachstarken. 8.</t>
    </r>
    <r>
      <rPr>
        <sz val="11"/>
        <rFont val="Arial"/>
        <family val="2"/>
      </rPr>
      <t xml:space="preserve"> Arbeitsheft erweiterte Ansprüche</t>
    </r>
  </si>
  <si>
    <r>
      <rPr>
        <b/>
        <sz val="11"/>
        <rFont val="Arial"/>
        <family val="2"/>
      </rPr>
      <t>Die Sprachstarken 9.</t>
    </r>
    <r>
      <rPr>
        <sz val="11"/>
        <rFont val="Arial"/>
        <family val="2"/>
      </rPr>
      <t xml:space="preserve"> Arbeitsheft erweiterte Ansprüche</t>
    </r>
  </si>
  <si>
    <r>
      <rPr>
        <b/>
        <sz val="11"/>
        <rFont val="Arial"/>
        <family val="2"/>
      </rPr>
      <t xml:space="preserve">Die Sprachstarken 7 </t>
    </r>
    <r>
      <rPr>
        <sz val="11"/>
        <rFont val="Arial"/>
        <family val="2"/>
      </rPr>
      <t>Arbeitsheft erweiterte Ansprüche</t>
    </r>
  </si>
  <si>
    <r>
      <rPr>
        <b/>
        <sz val="11"/>
        <rFont val="Arial"/>
        <family val="2"/>
      </rPr>
      <t>Die Sprachstarken 7.</t>
    </r>
    <r>
      <rPr>
        <sz val="11"/>
        <rFont val="Arial"/>
        <family val="2"/>
      </rPr>
      <t xml:space="preserve"> Sprachbuch</t>
    </r>
  </si>
  <si>
    <r>
      <rPr>
        <b/>
        <sz val="11"/>
        <rFont val="Arial"/>
        <family val="2"/>
      </rPr>
      <t>Die Sprachstarken 8.</t>
    </r>
    <r>
      <rPr>
        <sz val="11"/>
        <rFont val="Arial"/>
        <family val="2"/>
      </rPr>
      <t>Sprachbuch</t>
    </r>
  </si>
  <si>
    <r>
      <rPr>
        <b/>
        <sz val="11"/>
        <rFont val="Arial"/>
        <family val="2"/>
      </rPr>
      <t xml:space="preserve">Die Sprachstarken 9. </t>
    </r>
    <r>
      <rPr>
        <sz val="11"/>
        <rFont val="Arial"/>
        <family val="2"/>
      </rPr>
      <t>Sprachbuch</t>
    </r>
  </si>
  <si>
    <r>
      <rPr>
        <b/>
        <sz val="11"/>
        <rFont val="Arial"/>
        <family val="2"/>
      </rPr>
      <t>Die Sprachstarken 8</t>
    </r>
    <r>
      <rPr>
        <sz val="11"/>
        <rFont val="Arial"/>
        <family val="2"/>
      </rPr>
      <t>. Begleitband</t>
    </r>
  </si>
  <si>
    <r>
      <rPr>
        <b/>
        <sz val="11"/>
        <rFont val="Arial"/>
        <family val="2"/>
      </rPr>
      <t>Die Sprachstarken 9.</t>
    </r>
    <r>
      <rPr>
        <sz val="11"/>
        <rFont val="Arial"/>
        <family val="2"/>
      </rPr>
      <t xml:space="preserve"> Begleitband mit CD-ROM</t>
    </r>
  </si>
  <si>
    <r>
      <rPr>
        <b/>
        <sz val="11"/>
        <rFont val="Arial"/>
        <family val="2"/>
      </rPr>
      <t>Die Sprachstarken 7.</t>
    </r>
    <r>
      <rPr>
        <sz val="11"/>
        <rFont val="Arial"/>
        <family val="2"/>
      </rPr>
      <t xml:space="preserve"> Begleitband mit Zusatzmaterial auf CD-ROM</t>
    </r>
  </si>
  <si>
    <r>
      <rPr>
        <b/>
        <sz val="11"/>
        <rFont val="Arial"/>
        <family val="2"/>
      </rPr>
      <t xml:space="preserve">Die Sprachstarken 7 </t>
    </r>
    <r>
      <rPr>
        <sz val="11"/>
        <rFont val="Arial"/>
        <family val="2"/>
      </rPr>
      <t xml:space="preserve">- </t>
    </r>
    <r>
      <rPr>
        <b/>
        <sz val="11"/>
        <rFont val="Arial"/>
        <family val="2"/>
      </rPr>
      <t xml:space="preserve">DAL </t>
    </r>
    <r>
      <rPr>
        <sz val="11"/>
        <rFont val="Arial"/>
        <family val="2"/>
      </rPr>
      <t>Sprachbuch, Arbeitshefte G/E, Audios, interaktives Rechtschreib- und Grammatiktraining,</t>
    </r>
  </si>
  <si>
    <r>
      <rPr>
        <b/>
        <sz val="11"/>
        <rFont val="Arial"/>
        <family val="2"/>
      </rPr>
      <t>Die Sprachstarken 8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DAL </t>
    </r>
    <r>
      <rPr>
        <sz val="11"/>
        <rFont val="Arial"/>
        <family val="2"/>
      </rPr>
      <t>Sprachbuch, Arbeitshefte G/E,</t>
    </r>
  </si>
  <si>
    <r>
      <rPr>
        <b/>
        <sz val="11"/>
        <rFont val="Arial"/>
        <family val="2"/>
      </rPr>
      <t>Die Sprachstarken 9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DAL </t>
    </r>
    <r>
      <rPr>
        <sz val="11"/>
        <rFont val="Arial"/>
        <family val="2"/>
      </rPr>
      <t>Sprachbuch, Arbeitshefte G/E,</t>
    </r>
  </si>
  <si>
    <r>
      <rPr>
        <b/>
        <sz val="11"/>
        <rFont val="Arial"/>
        <family val="2"/>
      </rPr>
      <t>Die Sprachstarken 7</t>
    </r>
    <r>
      <rPr>
        <sz val="11"/>
        <rFont val="Arial"/>
        <family val="2"/>
      </rPr>
      <t>. Schuljahr. Audio-CD</t>
    </r>
  </si>
  <si>
    <r>
      <rPr>
        <b/>
        <sz val="11"/>
        <rFont val="Arial"/>
        <family val="2"/>
      </rPr>
      <t xml:space="preserve">Die Sprachstarken 8. </t>
    </r>
    <r>
      <rPr>
        <sz val="11"/>
        <rFont val="Arial"/>
        <family val="2"/>
      </rPr>
      <t>Audio-CD</t>
    </r>
  </si>
  <si>
    <r>
      <rPr>
        <b/>
        <sz val="11"/>
        <rFont val="Arial"/>
        <family val="2"/>
      </rPr>
      <t xml:space="preserve">Die Sprachstarken 9. </t>
    </r>
    <r>
      <rPr>
        <sz val="11"/>
        <rFont val="Arial"/>
        <family val="2"/>
      </rPr>
      <t>Audio-CD</t>
    </r>
  </si>
  <si>
    <r>
      <rPr>
        <b/>
        <sz val="11"/>
        <rFont val="Arial"/>
        <family val="2"/>
      </rPr>
      <t>Die Sprachstarken 7.</t>
    </r>
    <r>
      <rPr>
        <sz val="11"/>
        <rFont val="Arial"/>
        <family val="2"/>
      </rPr>
      <t xml:space="preserve">  Rechtschreib- und Grammatiktraining</t>
    </r>
  </si>
  <si>
    <r>
      <rPr>
        <b/>
        <sz val="11"/>
        <rFont val="Arial"/>
        <family val="2"/>
      </rPr>
      <t>Die Sprachstarken 8</t>
    </r>
    <r>
      <rPr>
        <sz val="11"/>
        <rFont val="Arial"/>
        <family val="2"/>
      </rPr>
      <t xml:space="preserve"> - Rechtschreib- und Grammatiktraining</t>
    </r>
  </si>
  <si>
    <r>
      <rPr>
        <b/>
        <sz val="11"/>
        <rFont val="Arial"/>
        <family val="2"/>
      </rPr>
      <t>Die Sprachstarken 9</t>
    </r>
    <r>
      <rPr>
        <sz val="11"/>
        <rFont val="Arial"/>
        <family val="2"/>
      </rPr>
      <t xml:space="preserve"> - Rechtschreib- und Grammatiktraining</t>
    </r>
  </si>
  <si>
    <r>
      <rPr>
        <b/>
        <sz val="11"/>
        <rFont val="Arial"/>
        <family val="2"/>
      </rPr>
      <t xml:space="preserve">dis donc! 7 </t>
    </r>
    <r>
      <rPr>
        <sz val="11"/>
        <rFont val="Arial"/>
        <family val="2"/>
      </rPr>
      <t>- Audio-CD Hörtexte</t>
    </r>
  </si>
  <si>
    <r>
      <rPr>
        <b/>
        <sz val="11"/>
        <rFont val="Arial"/>
        <family val="2"/>
      </rPr>
      <t xml:space="preserve">dis donc! 8 </t>
    </r>
    <r>
      <rPr>
        <sz val="11"/>
        <rFont val="Arial"/>
        <family val="2"/>
      </rPr>
      <t>- Audio-CD Hörtexte und Chansons</t>
    </r>
  </si>
  <si>
    <r>
      <rPr>
        <b/>
        <sz val="11"/>
        <rFont val="Arial"/>
        <family val="2"/>
      </rPr>
      <t xml:space="preserve">dis donc! 7-9 DIGITAL für LP </t>
    </r>
    <r>
      <rPr>
        <sz val="11"/>
        <rFont val="Arial"/>
        <family val="2"/>
      </rPr>
      <t>Arbeitsbücher 1 und 2, Lösungen, Kommentar für LP</t>
    </r>
  </si>
  <si>
    <r>
      <rPr>
        <b/>
        <sz val="11"/>
        <rFont val="Arial"/>
        <family val="2"/>
      </rPr>
      <t>dis donc! 7-9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DIGITAL für SuS;</t>
    </r>
    <r>
      <rPr>
        <sz val="11"/>
        <rFont val="Arial"/>
        <family val="2"/>
      </rPr>
      <t xml:space="preserve"> Arbeitsbücher 1+2, Lösungen, Lernplattform</t>
    </r>
  </si>
  <si>
    <t>dis donc! 7-9 DIGITAL Lernplattform für SuS</t>
  </si>
  <si>
    <r>
      <rPr>
        <b/>
        <sz val="11"/>
        <rFont val="Arial"/>
        <family val="2"/>
      </rPr>
      <t>dis donc! 7-9 DIGITAL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Lernplattform für LP </t>
    </r>
  </si>
  <si>
    <r>
      <rPr>
        <b/>
        <sz val="11"/>
        <rFont val="Arial"/>
        <family val="2"/>
      </rPr>
      <t>Open World 1-3 digiOne</t>
    </r>
    <r>
      <rPr>
        <sz val="11"/>
        <rFont val="Arial"/>
        <family val="2"/>
      </rPr>
      <t xml:space="preserve"> Ausgabe für Lehrpersonen - Jahreslizenz</t>
    </r>
  </si>
  <si>
    <r>
      <rPr>
        <b/>
        <sz val="11"/>
        <rFont val="Arial"/>
        <family val="2"/>
      </rPr>
      <t>Open World 1-3 digiOne</t>
    </r>
    <r>
      <rPr>
        <sz val="11"/>
        <rFont val="Arial"/>
        <family val="2"/>
      </rPr>
      <t xml:space="preserve"> Schüler Ausgabe - Jahreslizenz</t>
    </r>
  </si>
  <si>
    <t>978-3-264-84859-5</t>
  </si>
  <si>
    <r>
      <rPr>
        <b/>
        <sz val="11"/>
        <rFont val="Arial"/>
        <family val="2"/>
      </rPr>
      <t xml:space="preserve">NaTech 7 </t>
    </r>
    <r>
      <rPr>
        <sz val="11"/>
        <rFont val="Arial"/>
        <family val="2"/>
      </rPr>
      <t>- Arbeitsmaterialien N1 (hohes Niveau)</t>
    </r>
  </si>
  <si>
    <r>
      <rPr>
        <b/>
        <sz val="11"/>
        <rFont val="Arial"/>
        <family val="2"/>
      </rPr>
      <t xml:space="preserve">NaTech 7 </t>
    </r>
    <r>
      <rPr>
        <sz val="11"/>
        <rFont val="Arial"/>
        <family val="2"/>
      </rPr>
      <t>- Arbeitsmaterialien N2 (mittleres Niveau)</t>
    </r>
  </si>
  <si>
    <r>
      <rPr>
        <b/>
        <sz val="11"/>
        <rFont val="Arial"/>
        <family val="2"/>
      </rPr>
      <t xml:space="preserve">NaTech 7 </t>
    </r>
    <r>
      <rPr>
        <sz val="11"/>
        <rFont val="Arial"/>
        <family val="2"/>
      </rPr>
      <t>- Arbeitsmaterialien N3 (tiefes Niveau)</t>
    </r>
  </si>
  <si>
    <r>
      <rPr>
        <b/>
        <sz val="11"/>
        <rFont val="Arial"/>
        <family val="2"/>
      </rPr>
      <t>NaTech 7</t>
    </r>
    <r>
      <rPr>
        <sz val="11"/>
        <rFont val="Arial"/>
        <family val="2"/>
      </rPr>
      <t xml:space="preserve"> - Grundlagenbuch</t>
    </r>
  </si>
  <si>
    <r>
      <rPr>
        <b/>
        <sz val="11"/>
        <rFont val="Arial"/>
        <family val="2"/>
      </rPr>
      <t>NaTech 7-9</t>
    </r>
    <r>
      <rPr>
        <sz val="11"/>
        <rFont val="Arial"/>
        <family val="2"/>
      </rPr>
      <t xml:space="preserve"> - Toolbox</t>
    </r>
  </si>
  <si>
    <r>
      <rPr>
        <b/>
        <sz val="11"/>
        <rFont val="Arial"/>
        <family val="2"/>
      </rPr>
      <t xml:space="preserve">NaTech 7-9 DIGITAL für SuS </t>
    </r>
    <r>
      <rPr>
        <sz val="11"/>
        <rFont val="Arial"/>
        <family val="2"/>
      </rPr>
      <t xml:space="preserve">Grundlagenbuch, Lernplattform, Toolbox </t>
    </r>
  </si>
  <si>
    <r>
      <rPr>
        <b/>
        <sz val="11"/>
        <rFont val="Arial"/>
        <family val="2"/>
      </rPr>
      <t xml:space="preserve">NaTech 7-9 DIGITAL für SuS </t>
    </r>
    <r>
      <rPr>
        <sz val="11"/>
        <rFont val="Arial"/>
        <family val="2"/>
      </rPr>
      <t>Lernplattform</t>
    </r>
  </si>
  <si>
    <r>
      <rPr>
        <b/>
        <sz val="11"/>
        <rFont val="Arial"/>
        <family val="2"/>
      </rPr>
      <t>NaTech 7-9 DIGITAL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für LP </t>
    </r>
    <r>
      <rPr>
        <sz val="11"/>
        <rFont val="Arial"/>
        <family val="2"/>
      </rPr>
      <t>alle Lehrmittelteile digital</t>
    </r>
  </si>
  <si>
    <r>
      <rPr>
        <b/>
        <sz val="11"/>
        <rFont val="Arial"/>
        <family val="2"/>
      </rPr>
      <t>Prisma 2</t>
    </r>
    <r>
      <rPr>
        <sz val="11"/>
        <rFont val="Arial"/>
        <family val="2"/>
      </rPr>
      <t xml:space="preserve"> - Begleitband</t>
    </r>
  </si>
  <si>
    <r>
      <rPr>
        <b/>
        <sz val="11"/>
        <rFont val="Arial"/>
        <family val="2"/>
      </rPr>
      <t xml:space="preserve">Prisma 2 </t>
    </r>
    <r>
      <rPr>
        <sz val="11"/>
        <rFont val="Arial"/>
        <family val="2"/>
      </rPr>
      <t>- Themenbuch</t>
    </r>
  </si>
  <si>
    <r>
      <rPr>
        <b/>
        <sz val="11"/>
        <rFont val="Arial"/>
        <family val="2"/>
      </rPr>
      <t xml:space="preserve">Prisma digiOne 1-3 </t>
    </r>
    <r>
      <rPr>
        <sz val="11"/>
        <rFont val="Arial"/>
        <family val="2"/>
      </rPr>
      <t xml:space="preserve"> für SuS; Natur und Technik mit Physik, Chemie, Biologie; 10er Pack Jahreslizenzen</t>
    </r>
  </si>
  <si>
    <r>
      <rPr>
        <b/>
        <sz val="11"/>
        <rFont val="Arial"/>
        <family val="2"/>
      </rPr>
      <t>Prisma 1.</t>
    </r>
    <r>
      <rPr>
        <sz val="11"/>
        <rFont val="Arial"/>
        <family val="2"/>
      </rPr>
      <t xml:space="preserve"> Themenbuch</t>
    </r>
  </si>
  <si>
    <r>
      <rPr>
        <b/>
        <sz val="11"/>
        <rFont val="Arial"/>
        <family val="2"/>
      </rPr>
      <t xml:space="preserve">Prisma 1. </t>
    </r>
    <r>
      <rPr>
        <sz val="11"/>
        <rFont val="Arial"/>
        <family val="2"/>
      </rPr>
      <t xml:space="preserve"> Begleitband</t>
    </r>
  </si>
  <si>
    <r>
      <rPr>
        <b/>
        <sz val="11"/>
        <rFont val="Arial"/>
        <family val="2"/>
      </rPr>
      <t xml:space="preserve">Prisma 2 DAS für SuS </t>
    </r>
    <r>
      <rPr>
        <sz val="11"/>
        <rFont val="Arial"/>
        <family val="2"/>
      </rPr>
      <t>- Themenbuch - [10er Pack Jahreslizenzen]</t>
    </r>
  </si>
  <si>
    <r>
      <rPr>
        <b/>
        <sz val="11"/>
        <rFont val="Arial"/>
        <family val="2"/>
      </rPr>
      <t>Prisma 1</t>
    </r>
    <r>
      <rPr>
        <sz val="11"/>
        <rFont val="Arial"/>
        <family val="2"/>
      </rPr>
      <t>,</t>
    </r>
    <r>
      <rPr>
        <b/>
        <sz val="11"/>
        <rFont val="Arial"/>
        <family val="2"/>
      </rPr>
      <t xml:space="preserve"> DAB für LP-</t>
    </r>
    <r>
      <rPr>
        <sz val="11"/>
        <rFont val="Arial"/>
        <family val="2"/>
      </rPr>
      <t xml:space="preserve"> Begleitband Zehnjahreslizenz</t>
    </r>
  </si>
  <si>
    <r>
      <rPr>
        <b/>
        <sz val="11"/>
        <rFont val="Arial"/>
        <family val="2"/>
      </rPr>
      <t>Prisma 2 DAB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für LP-</t>
    </r>
    <r>
      <rPr>
        <sz val="11"/>
        <rFont val="Arial"/>
        <family val="2"/>
      </rPr>
      <t xml:space="preserve">  Begleitband. Zehnjahreslizenz</t>
    </r>
  </si>
  <si>
    <r>
      <rPr>
        <b/>
        <sz val="11"/>
        <rFont val="Arial"/>
        <family val="2"/>
      </rPr>
      <t xml:space="preserve">Prisma 2 DAL für LP- </t>
    </r>
    <r>
      <rPr>
        <sz val="11"/>
        <rFont val="Arial"/>
        <family val="2"/>
      </rPr>
      <t>Themenbuch mit Lösungen. Zehnjahreslizenz</t>
    </r>
  </si>
  <si>
    <r>
      <rPr>
        <b/>
        <sz val="11"/>
        <rFont val="Arial"/>
        <family val="2"/>
      </rPr>
      <t>Prisma 1, DAS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für SuS</t>
    </r>
    <r>
      <rPr>
        <sz val="11"/>
        <rFont val="Arial"/>
        <family val="2"/>
      </rPr>
      <t xml:space="preserve"> Themenbuch - 10er Pack Jahreslizenzen</t>
    </r>
  </si>
  <si>
    <r>
      <t xml:space="preserve">Weltsicht 1 - </t>
    </r>
    <r>
      <rPr>
        <sz val="11"/>
        <rFont val="Arial"/>
        <family val="2"/>
      </rPr>
      <t>Arbeitsheft 1.1/1.2</t>
    </r>
  </si>
  <si>
    <r>
      <t xml:space="preserve">Weltsicht 1 - </t>
    </r>
    <r>
      <rPr>
        <sz val="11"/>
        <rFont val="Arial"/>
        <family val="2"/>
      </rPr>
      <t xml:space="preserve">Handbuch </t>
    </r>
  </si>
  <si>
    <r>
      <t xml:space="preserve">Weltsicht 1 - </t>
    </r>
    <r>
      <rPr>
        <sz val="11"/>
        <rFont val="Arial"/>
        <family val="2"/>
      </rPr>
      <t>Themenbuch</t>
    </r>
  </si>
  <si>
    <r>
      <t xml:space="preserve">Weltsicht 2 - </t>
    </r>
    <r>
      <rPr>
        <sz val="11"/>
        <rFont val="Arial"/>
        <family val="2"/>
      </rPr>
      <t>Arbeitshefte 2.1/.2.2</t>
    </r>
  </si>
  <si>
    <r>
      <t xml:space="preserve">Weltsicht 2 - </t>
    </r>
    <r>
      <rPr>
        <sz val="11"/>
        <rFont val="Arial"/>
        <family val="2"/>
      </rPr>
      <t xml:space="preserve">Handbuch </t>
    </r>
  </si>
  <si>
    <r>
      <rPr>
        <b/>
        <sz val="11"/>
        <rFont val="Arial"/>
        <family val="2"/>
      </rPr>
      <t>Weltsicht 3</t>
    </r>
    <r>
      <rPr>
        <sz val="11"/>
        <rFont val="Arial"/>
        <family val="2"/>
      </rPr>
      <t xml:space="preserve"> - Themenbuch</t>
    </r>
  </si>
  <si>
    <r>
      <rPr>
        <b/>
        <sz val="11"/>
        <rFont val="Arial"/>
        <family val="2"/>
      </rPr>
      <t>Weltsicht 3</t>
    </r>
    <r>
      <rPr>
        <sz val="11"/>
        <rFont val="Arial"/>
        <family val="2"/>
      </rPr>
      <t xml:space="preserve"> Arbeitshefte 3.1/3.2</t>
    </r>
  </si>
  <si>
    <r>
      <rPr>
        <b/>
        <sz val="11"/>
        <rFont val="Arial"/>
        <family val="2"/>
      </rPr>
      <t xml:space="preserve">Weltsicht 2 - </t>
    </r>
    <r>
      <rPr>
        <sz val="11"/>
        <rFont val="Arial"/>
        <family val="2"/>
      </rPr>
      <t xml:space="preserve">Themenbuch </t>
    </r>
  </si>
  <si>
    <r>
      <rPr>
        <b/>
        <sz val="11"/>
        <rFont val="Arial"/>
        <family val="2"/>
      </rPr>
      <t>Weltsicht 3</t>
    </r>
    <r>
      <rPr>
        <sz val="11"/>
        <rFont val="Arial"/>
        <family val="2"/>
      </rPr>
      <t xml:space="preserve"> - Handbuch</t>
    </r>
  </si>
  <si>
    <r>
      <rPr>
        <b/>
        <sz val="11"/>
        <color theme="1"/>
        <rFont val="Arial"/>
        <family val="2"/>
      </rPr>
      <t>Zeitreise 1</t>
    </r>
    <r>
      <rPr>
        <sz val="11"/>
        <color theme="1"/>
        <rFont val="Arial"/>
        <family val="2"/>
      </rPr>
      <t>. Digitale Ausgabe für Lehrpersonen - online. Zehnjahreslizenz</t>
    </r>
  </si>
  <si>
    <r>
      <rPr>
        <b/>
        <sz val="11"/>
        <color theme="1"/>
        <rFont val="Arial"/>
        <family val="2"/>
      </rPr>
      <t xml:space="preserve">Zeitreise 3. </t>
    </r>
    <r>
      <rPr>
        <sz val="11"/>
        <color theme="1"/>
        <rFont val="Arial"/>
        <family val="2"/>
      </rPr>
      <t>Schulbuch. Digitale Ausgabe für Lehrpersonen - online. Zehnjahreslizenz</t>
    </r>
  </si>
  <si>
    <r>
      <rPr>
        <b/>
        <sz val="11"/>
        <color theme="1"/>
        <rFont val="Arial"/>
        <family val="2"/>
      </rPr>
      <t>Musik aktiv</t>
    </r>
    <r>
      <rPr>
        <sz val="11"/>
        <color theme="1"/>
        <rFont val="Arial"/>
        <family val="2"/>
      </rPr>
      <t xml:space="preserve"> Schülerbuch </t>
    </r>
  </si>
  <si>
    <r>
      <rPr>
        <b/>
        <sz val="11"/>
        <color theme="1"/>
        <rFont val="Arial"/>
        <family val="2"/>
      </rPr>
      <t xml:space="preserve">Burner Games </t>
    </r>
    <r>
      <rPr>
        <sz val="11"/>
        <color theme="1"/>
        <rFont val="Arial"/>
        <family val="2"/>
      </rPr>
      <t>Reloaded 2</t>
    </r>
  </si>
  <si>
    <r>
      <rPr>
        <b/>
        <sz val="11"/>
        <color theme="1"/>
        <rFont val="Arial"/>
        <family val="2"/>
      </rPr>
      <t>Burner Games</t>
    </r>
    <r>
      <rPr>
        <sz val="11"/>
        <color theme="1"/>
        <rFont val="Arial"/>
        <family val="2"/>
      </rPr>
      <t xml:space="preserve"> Revolution 3</t>
    </r>
  </si>
  <si>
    <r>
      <rPr>
        <b/>
        <sz val="11"/>
        <color theme="1"/>
        <rFont val="Arial"/>
        <family val="2"/>
      </rPr>
      <t xml:space="preserve">Burner Games </t>
    </r>
    <r>
      <rPr>
        <sz val="11"/>
        <color theme="1"/>
        <rFont val="Arial"/>
        <family val="2"/>
      </rPr>
      <t>Fantasy 4</t>
    </r>
  </si>
  <si>
    <t>Fortsetzung Natur und Technik</t>
  </si>
  <si>
    <t>978-3-264-84775-8</t>
  </si>
  <si>
    <r>
      <rPr>
        <b/>
        <sz val="11"/>
        <rFont val="Arial"/>
        <family val="2"/>
      </rPr>
      <t xml:space="preserve">Prisma digiOne 1-3 </t>
    </r>
    <r>
      <rPr>
        <sz val="11"/>
        <rFont val="Arial"/>
        <family val="2"/>
      </rPr>
      <t xml:space="preserve"> für LP; Natur und Technik mit Physik, Chemie, Biologie</t>
    </r>
  </si>
  <si>
    <r>
      <rPr>
        <b/>
        <sz val="11"/>
        <rFont val="Arial"/>
        <family val="2"/>
      </rPr>
      <t>Prisma 1 DAL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für LP-</t>
    </r>
    <r>
      <rPr>
        <sz val="11"/>
        <rFont val="Arial"/>
        <family val="2"/>
      </rPr>
      <t>Themenbuch. Zehnjahreslizenz</t>
    </r>
  </si>
  <si>
    <r>
      <rPr>
        <b/>
        <sz val="11"/>
        <color theme="1"/>
        <rFont val="Arial"/>
        <family val="2"/>
      </rPr>
      <t xml:space="preserve">Kreschendo 7,8,9 - </t>
    </r>
    <r>
      <rPr>
        <sz val="11"/>
        <color theme="1"/>
        <rFont val="Arial"/>
        <family val="2"/>
      </rPr>
      <t>Begleitband</t>
    </r>
  </si>
  <si>
    <r>
      <rPr>
        <b/>
        <sz val="11"/>
        <color theme="1"/>
        <rFont val="Arial"/>
        <family val="2"/>
      </rPr>
      <t xml:space="preserve">Kreschendo 7,8,9 - </t>
    </r>
    <r>
      <rPr>
        <sz val="11"/>
        <color theme="1"/>
        <rFont val="Arial"/>
        <family val="2"/>
      </rPr>
      <t>Audio-CD</t>
    </r>
  </si>
  <si>
    <t>978-3-905153-84-2</t>
  </si>
  <si>
    <r>
      <rPr>
        <b/>
        <sz val="11"/>
        <rFont val="Arial"/>
        <family val="2"/>
      </rPr>
      <t>NaTech 7-9</t>
    </r>
    <r>
      <rPr>
        <sz val="11"/>
        <rFont val="Arial"/>
        <family val="2"/>
      </rPr>
      <t xml:space="preserve"> - Häufige Pflanzen in der Schweiz - Pflanzenkarten mit Zeigerwerten</t>
    </r>
  </si>
  <si>
    <t>978-3-03713-845-8</t>
  </si>
  <si>
    <t>978-3-905873-87-0</t>
  </si>
  <si>
    <t>978-3-03713-869-4</t>
  </si>
  <si>
    <t>978-3-03713-868-7</t>
  </si>
  <si>
    <t>978-3-03713-871-7</t>
  </si>
  <si>
    <t>978-3-03713-870-0</t>
  </si>
  <si>
    <r>
      <rPr>
        <b/>
        <sz val="11"/>
        <rFont val="Arial"/>
        <family val="2"/>
      </rPr>
      <t>dis donc! 9</t>
    </r>
    <r>
      <rPr>
        <sz val="11"/>
        <rFont val="Arial"/>
        <family val="2"/>
      </rPr>
      <t xml:space="preserve"> - Kommentar</t>
    </r>
  </si>
  <si>
    <r>
      <rPr>
        <b/>
        <sz val="11"/>
        <rFont val="Arial"/>
        <family val="2"/>
      </rPr>
      <t>dis donc! 9</t>
    </r>
    <r>
      <rPr>
        <sz val="11"/>
        <rFont val="Arial"/>
        <family val="2"/>
      </rPr>
      <t xml:space="preserve"> - Audio-CD</t>
    </r>
  </si>
  <si>
    <r>
      <rPr>
        <b/>
        <sz val="11"/>
        <rFont val="Arial"/>
        <family val="2"/>
      </rPr>
      <t xml:space="preserve">dis donc! 7 - </t>
    </r>
    <r>
      <rPr>
        <sz val="11"/>
        <rFont val="Arial"/>
        <family val="2"/>
      </rPr>
      <t>Grundniveau Arbeitsbuch 1 und 2 mit Lösungen</t>
    </r>
  </si>
  <si>
    <r>
      <rPr>
        <b/>
        <sz val="11"/>
        <rFont val="Arial"/>
        <family val="2"/>
      </rPr>
      <t xml:space="preserve">dis donc! 7 - </t>
    </r>
    <r>
      <rPr>
        <sz val="11"/>
        <rFont val="Arial"/>
        <family val="2"/>
      </rPr>
      <t>Kommentar</t>
    </r>
  </si>
  <si>
    <r>
      <t xml:space="preserve">dis voir! - </t>
    </r>
    <r>
      <rPr>
        <sz val="11"/>
        <color theme="1"/>
        <rFont val="Arial"/>
        <family val="2"/>
      </rPr>
      <t>Nachschlagewerk für SuS</t>
    </r>
  </si>
  <si>
    <r>
      <rPr>
        <b/>
        <sz val="11"/>
        <rFont val="Arial"/>
        <family val="2"/>
      </rPr>
      <t>dis donc! 8</t>
    </r>
    <r>
      <rPr>
        <sz val="11"/>
        <rFont val="Arial"/>
        <family val="2"/>
      </rPr>
      <t xml:space="preserve"> - Arbeitsbücher 1 und 2 mit Lösungen - Grundniveau</t>
    </r>
  </si>
  <si>
    <r>
      <rPr>
        <b/>
        <sz val="11"/>
        <rFont val="Arial"/>
        <family val="2"/>
      </rPr>
      <t>dis donc! 8</t>
    </r>
    <r>
      <rPr>
        <sz val="11"/>
        <rFont val="Arial"/>
        <family val="2"/>
      </rPr>
      <t xml:space="preserve"> - Erweitertes Niveau Arbeitsbücher 1 und 2 mit</t>
    </r>
  </si>
  <si>
    <r>
      <rPr>
        <b/>
        <sz val="11"/>
        <rFont val="Arial"/>
        <family val="2"/>
      </rPr>
      <t>dis donc! 8 -</t>
    </r>
    <r>
      <rPr>
        <sz val="11"/>
        <rFont val="Arial"/>
        <family val="2"/>
      </rPr>
      <t xml:space="preserve"> Kommentar</t>
    </r>
  </si>
  <si>
    <t>978-3-03713-861-8</t>
  </si>
  <si>
    <t>978-3-03713-863-2</t>
  </si>
  <si>
    <t>978-3-03713-862-5</t>
  </si>
  <si>
    <r>
      <rPr>
        <b/>
        <sz val="11"/>
        <color theme="1"/>
        <rFont val="Arial"/>
        <family val="2"/>
      </rPr>
      <t>Mathematik 2 klick</t>
    </r>
    <r>
      <rPr>
        <sz val="11"/>
        <color theme="1"/>
        <rFont val="Arial"/>
        <family val="2"/>
      </rPr>
      <t xml:space="preserve"> - Arbeitsheft </t>
    </r>
  </si>
  <si>
    <r>
      <rPr>
        <b/>
        <sz val="11"/>
        <color theme="1"/>
        <rFont val="Arial"/>
        <family val="2"/>
      </rPr>
      <t>Mathematik 2 klick</t>
    </r>
    <r>
      <rPr>
        <sz val="11"/>
        <color theme="1"/>
        <rFont val="Arial"/>
        <family val="2"/>
      </rPr>
      <t xml:space="preserve"> - Handbuch </t>
    </r>
  </si>
  <si>
    <r>
      <rPr>
        <b/>
        <sz val="11"/>
        <color theme="1"/>
        <rFont val="Arial"/>
        <family val="2"/>
      </rPr>
      <t>Mathematik 2 klick</t>
    </r>
    <r>
      <rPr>
        <sz val="11"/>
        <color theme="1"/>
        <rFont val="Arial"/>
        <family val="2"/>
      </rPr>
      <t xml:space="preserve"> - Lösungen </t>
    </r>
  </si>
  <si>
    <t>978-3-264-84861-8</t>
  </si>
  <si>
    <t>978-3-264-84862-5</t>
  </si>
  <si>
    <t>978-3-264-84860-1</t>
  </si>
  <si>
    <r>
      <rPr>
        <b/>
        <sz val="11"/>
        <rFont val="Arial"/>
        <family val="2"/>
      </rPr>
      <t>Open World 1–3</t>
    </r>
    <r>
      <rPr>
        <sz val="11"/>
        <rFont val="Arial"/>
        <family val="2"/>
      </rPr>
      <t>;  VocaTrainer, Einjahreslizenz</t>
    </r>
  </si>
  <si>
    <r>
      <rPr>
        <b/>
        <sz val="11"/>
        <rFont val="Arial"/>
        <family val="2"/>
      </rPr>
      <t>Open World 1–3</t>
    </r>
    <r>
      <rPr>
        <sz val="11"/>
        <rFont val="Arial"/>
        <family val="2"/>
      </rPr>
      <t>; Arbeitsblattgenerator, 10 Einjahreslizenzen</t>
    </r>
  </si>
  <si>
    <t>978-3-264-84256-2</t>
  </si>
  <si>
    <t>978-3-264-84257-9</t>
  </si>
  <si>
    <t>978-3-264-84824-3</t>
  </si>
  <si>
    <t>978-3-264-84261-6</t>
  </si>
  <si>
    <t>978-3-264-84259-3</t>
  </si>
  <si>
    <t>978-3-264-84258-6</t>
  </si>
  <si>
    <t>978-3-264-84270-8</t>
  </si>
  <si>
    <t>978-3-264-84260-9</t>
  </si>
  <si>
    <t>978-3-264-84356-9</t>
  </si>
  <si>
    <r>
      <t xml:space="preserve">Open World 1. </t>
    </r>
    <r>
      <rPr>
        <sz val="11"/>
        <rFont val="Arial"/>
        <family val="2"/>
      </rPr>
      <t>Coursebook, with audio and interactive content online</t>
    </r>
  </si>
  <si>
    <r>
      <t xml:space="preserve">Open World 2 - </t>
    </r>
    <r>
      <rPr>
        <sz val="11"/>
        <color theme="1"/>
        <rFont val="Arial"/>
        <family val="2"/>
      </rPr>
      <t>Support and Boost</t>
    </r>
  </si>
  <si>
    <r>
      <t>Open World 2 -</t>
    </r>
    <r>
      <rPr>
        <sz val="11"/>
        <color theme="1"/>
        <rFont val="Arial"/>
        <family val="2"/>
      </rPr>
      <t xml:space="preserve"> Evaluations</t>
    </r>
  </si>
  <si>
    <r>
      <t>Open World 2 -</t>
    </r>
    <r>
      <rPr>
        <sz val="11"/>
        <color theme="1"/>
        <rFont val="Arial"/>
        <family val="2"/>
      </rPr>
      <t xml:space="preserve"> Film Clips</t>
    </r>
  </si>
  <si>
    <r>
      <t xml:space="preserve">Open World 2 - </t>
    </r>
    <r>
      <rPr>
        <sz val="11"/>
        <color theme="1"/>
        <rFont val="Arial"/>
        <family val="2"/>
      </rPr>
      <t>Audio-CD</t>
    </r>
  </si>
  <si>
    <r>
      <t xml:space="preserve">Open World 1. </t>
    </r>
    <r>
      <rPr>
        <sz val="11"/>
        <rFont val="Arial"/>
        <family val="2"/>
      </rPr>
      <t>Language Companion</t>
    </r>
  </si>
  <si>
    <r>
      <t xml:space="preserve">Open World 1; </t>
    </r>
    <r>
      <rPr>
        <sz val="11"/>
        <rFont val="Arial"/>
        <family val="2"/>
      </rPr>
      <t>Grammar and Vocabulary Top-up</t>
    </r>
  </si>
  <si>
    <r>
      <t xml:space="preserve">Open World 1. </t>
    </r>
    <r>
      <rPr>
        <sz val="11"/>
        <rFont val="Arial"/>
        <family val="2"/>
      </rPr>
      <t>Support and Boost</t>
    </r>
  </si>
  <si>
    <r>
      <t xml:space="preserve">Open World 1. </t>
    </r>
    <r>
      <rPr>
        <sz val="11"/>
        <rFont val="Arial"/>
        <family val="2"/>
      </rPr>
      <t>Film Clips</t>
    </r>
  </si>
  <si>
    <r>
      <t xml:space="preserve">Open World 1. </t>
    </r>
    <r>
      <rPr>
        <sz val="11"/>
        <rFont val="Arial"/>
        <family val="2"/>
      </rPr>
      <t>Audio-CD</t>
    </r>
  </si>
  <si>
    <r>
      <t xml:space="preserve">Open World 2 - </t>
    </r>
    <r>
      <rPr>
        <sz val="11"/>
        <rFont val="Arial"/>
        <family val="2"/>
      </rPr>
      <t>Coursebook</t>
    </r>
  </si>
  <si>
    <r>
      <t>Open World 2 -</t>
    </r>
    <r>
      <rPr>
        <sz val="11"/>
        <rFont val="Arial"/>
        <family val="2"/>
      </rPr>
      <t xml:space="preserve"> Language Companion</t>
    </r>
  </si>
  <si>
    <r>
      <t xml:space="preserve">Open World 2 - </t>
    </r>
    <r>
      <rPr>
        <sz val="11"/>
        <rFont val="Arial"/>
        <family val="2"/>
      </rPr>
      <t>Grammar and Vocabulary Top-up</t>
    </r>
  </si>
  <si>
    <r>
      <t xml:space="preserve">Open World 2 - </t>
    </r>
    <r>
      <rPr>
        <sz val="11"/>
        <rFont val="Arial"/>
        <family val="2"/>
      </rPr>
      <t>Teacher's Book</t>
    </r>
  </si>
  <si>
    <t>978-3-264-84284-5</t>
  </si>
  <si>
    <t>978-3-264-84285-2</t>
  </si>
  <si>
    <t>978-3-264-84583-9</t>
  </si>
  <si>
    <t>978-3-264-84582-2</t>
  </si>
  <si>
    <t>978-3-264-84288-3</t>
  </si>
  <si>
    <r>
      <rPr>
        <b/>
        <sz val="11"/>
        <rFont val="Arial"/>
        <family val="2"/>
      </rPr>
      <t>Prisma 3 DAS - für SuS</t>
    </r>
    <r>
      <rPr>
        <sz val="11"/>
        <rFont val="Arial"/>
        <family val="2"/>
      </rPr>
      <t xml:space="preserve"> - [10er Pack Jahreslizenzen]</t>
    </r>
  </si>
  <si>
    <r>
      <rPr>
        <b/>
        <sz val="11"/>
        <rFont val="Arial"/>
        <family val="2"/>
      </rPr>
      <t>Prisma 3 DAL für LP</t>
    </r>
    <r>
      <rPr>
        <sz val="11"/>
        <rFont val="Arial"/>
        <family val="2"/>
      </rPr>
      <t xml:space="preserve"> - Mit Lösungen. Zehnjahreslizenz</t>
    </r>
  </si>
  <si>
    <r>
      <rPr>
        <b/>
        <sz val="11"/>
        <rFont val="Arial"/>
        <family val="2"/>
      </rPr>
      <t>Prisma 3 -</t>
    </r>
    <r>
      <rPr>
        <sz val="11"/>
        <rFont val="Arial"/>
        <family val="2"/>
      </rPr>
      <t xml:space="preserve"> Themenbuch </t>
    </r>
  </si>
  <si>
    <r>
      <rPr>
        <b/>
        <sz val="11"/>
        <rFont val="Arial"/>
        <family val="2"/>
      </rPr>
      <t xml:space="preserve">Prisma 3 - </t>
    </r>
    <r>
      <rPr>
        <sz val="11"/>
        <rFont val="Arial"/>
        <family val="2"/>
      </rPr>
      <t>Begleitband</t>
    </r>
  </si>
  <si>
    <r>
      <rPr>
        <b/>
        <sz val="11"/>
        <rFont val="Arial"/>
        <family val="2"/>
      </rPr>
      <t>Prisma 3 DAB für LP</t>
    </r>
    <r>
      <rPr>
        <sz val="11"/>
        <rFont val="Arial"/>
        <family val="2"/>
      </rPr>
      <t xml:space="preserve"> - Begleitband. Zehnjahreslizenz</t>
    </r>
  </si>
  <si>
    <t>978-3-03713-818-2</t>
  </si>
  <si>
    <t>978-3-03713-819-9</t>
  </si>
  <si>
    <t>978-3-03713-820-5</t>
  </si>
  <si>
    <t>978-3-03713-821-2</t>
  </si>
  <si>
    <t>978-3-03713-825-0</t>
  </si>
  <si>
    <r>
      <rPr>
        <b/>
        <sz val="11"/>
        <rFont val="Arial"/>
        <family val="2"/>
      </rPr>
      <t>NaTech 9</t>
    </r>
    <r>
      <rPr>
        <sz val="11"/>
        <rFont val="Arial"/>
        <family val="2"/>
      </rPr>
      <t xml:space="preserve"> - Grundlagenbuch</t>
    </r>
  </si>
  <si>
    <r>
      <rPr>
        <b/>
        <sz val="11"/>
        <rFont val="Arial"/>
        <family val="2"/>
      </rPr>
      <t>NaTech 9</t>
    </r>
    <r>
      <rPr>
        <sz val="11"/>
        <rFont val="Arial"/>
        <family val="2"/>
      </rPr>
      <t xml:space="preserve"> - Kommentar</t>
    </r>
  </si>
  <si>
    <r>
      <rPr>
        <b/>
        <sz val="11"/>
        <rFont val="Arial"/>
        <family val="2"/>
      </rPr>
      <t xml:space="preserve">NaTech 7 </t>
    </r>
    <r>
      <rPr>
        <sz val="11"/>
        <rFont val="Arial"/>
        <family val="2"/>
      </rPr>
      <t xml:space="preserve">- Kommentar </t>
    </r>
  </si>
  <si>
    <t>978-3-9523673-7-7</t>
  </si>
  <si>
    <t>Baumberger &amp; Müller</t>
  </si>
  <si>
    <r>
      <rPr>
        <b/>
        <sz val="11"/>
        <color theme="1"/>
        <rFont val="Arial"/>
        <family val="2"/>
      </rPr>
      <t xml:space="preserve">Mein Sportjournal </t>
    </r>
    <r>
      <rPr>
        <sz val="11"/>
        <color theme="1"/>
        <rFont val="Arial"/>
        <family val="2"/>
      </rPr>
      <t>Sekundarstufe 1</t>
    </r>
  </si>
  <si>
    <t>1017262</t>
  </si>
  <si>
    <r>
      <rPr>
        <b/>
        <sz val="11"/>
        <rFont val="Arial"/>
        <family val="2"/>
      </rPr>
      <t>Design-Studio</t>
    </r>
    <r>
      <rPr>
        <sz val="11"/>
        <rFont val="Arial"/>
        <family val="2"/>
      </rPr>
      <t xml:space="preserve"> - Lizenz für Lehrperson</t>
    </r>
  </si>
  <si>
    <r>
      <rPr>
        <b/>
        <sz val="11"/>
        <rFont val="Arial"/>
        <family val="2"/>
      </rPr>
      <t>Design-Studio</t>
    </r>
    <r>
      <rPr>
        <sz val="11"/>
        <rFont val="Arial"/>
        <family val="2"/>
      </rPr>
      <t xml:space="preserve"> - Lizenz für SuS</t>
    </r>
  </si>
  <si>
    <t>978-3-85612-803-6</t>
  </si>
  <si>
    <t>978-3-03905-956-0</t>
  </si>
  <si>
    <t>hep Verlag</t>
  </si>
  <si>
    <r>
      <rPr>
        <b/>
        <sz val="11"/>
        <color theme="1"/>
        <rFont val="Arial"/>
        <family val="2"/>
      </rPr>
      <t>Von der Bewerbung zur Lehrstell</t>
    </r>
    <r>
      <rPr>
        <sz val="11"/>
        <color theme="1"/>
        <rFont val="Arial"/>
        <family val="2"/>
      </rPr>
      <t>e: Einzelexemplar (Mappe mit 19 Seiten)</t>
    </r>
  </si>
  <si>
    <r>
      <rPr>
        <b/>
        <sz val="11"/>
        <color theme="1"/>
        <rFont val="Arial"/>
        <family val="2"/>
      </rPr>
      <t>Von der Bewerbung zur Lehrstelle</t>
    </r>
    <r>
      <rPr>
        <sz val="11"/>
        <color theme="1"/>
        <rFont val="Arial"/>
        <family val="2"/>
      </rPr>
      <t>: 25 Exemplare (Mappe mit 19 Seiten)</t>
    </r>
  </si>
  <si>
    <t>978-3-86227-369-0</t>
  </si>
  <si>
    <t>Helbling</t>
  </si>
  <si>
    <t>978-3-86227-370-6</t>
  </si>
  <si>
    <t>978-3-86227-371-3</t>
  </si>
  <si>
    <t>978-3-86227-372-0</t>
  </si>
  <si>
    <t>978-3-86227-373-7</t>
  </si>
  <si>
    <r>
      <rPr>
        <b/>
        <sz val="11"/>
        <color theme="1"/>
        <rFont val="Arial"/>
        <family val="2"/>
      </rPr>
      <t>im.puls 2</t>
    </r>
    <r>
      <rPr>
        <sz val="11"/>
        <color theme="1"/>
        <rFont val="Arial"/>
        <family val="2"/>
      </rPr>
      <t xml:space="preserve"> - Schülerband</t>
    </r>
  </si>
  <si>
    <r>
      <rPr>
        <b/>
        <sz val="11"/>
        <color theme="1"/>
        <rFont val="Arial"/>
        <family val="2"/>
      </rPr>
      <t>im.puls 2</t>
    </r>
    <r>
      <rPr>
        <sz val="11"/>
        <color theme="1"/>
        <rFont val="Arial"/>
        <family val="2"/>
      </rPr>
      <t xml:space="preserve"> - Handbuch für die Lehrperson</t>
    </r>
  </si>
  <si>
    <r>
      <rPr>
        <b/>
        <sz val="11"/>
        <color theme="1"/>
        <rFont val="Arial"/>
        <family val="2"/>
      </rPr>
      <t>im.puls 2</t>
    </r>
    <r>
      <rPr>
        <sz val="11"/>
        <color theme="1"/>
        <rFont val="Arial"/>
        <family val="2"/>
      </rPr>
      <t xml:space="preserve"> - 4 Audio-CDs.</t>
    </r>
  </si>
  <si>
    <r>
      <rPr>
        <b/>
        <sz val="11"/>
        <color theme="1"/>
        <rFont val="Arial"/>
        <family val="2"/>
      </rPr>
      <t>im.puls 2</t>
    </r>
    <r>
      <rPr>
        <sz val="11"/>
        <color theme="1"/>
        <rFont val="Arial"/>
        <family val="2"/>
      </rPr>
      <t xml:space="preserve"> - Multimedia DVD-ROM</t>
    </r>
  </si>
  <si>
    <r>
      <rPr>
        <b/>
        <sz val="11"/>
        <color theme="1"/>
        <rFont val="Arial"/>
        <family val="2"/>
      </rPr>
      <t>im.puls 2</t>
    </r>
    <r>
      <rPr>
        <sz val="11"/>
        <color theme="1"/>
        <rFont val="Arial"/>
        <family val="2"/>
      </rPr>
      <t xml:space="preserve"> - Video-DVD</t>
    </r>
  </si>
  <si>
    <t>978-3-292-00338-6</t>
  </si>
  <si>
    <t>Europäisches Sprachenportfolio ESP ll; für SuS</t>
  </si>
  <si>
    <t>Fortsetzung Mathematik</t>
  </si>
  <si>
    <r>
      <rPr>
        <b/>
        <sz val="11"/>
        <color theme="1"/>
        <rFont val="Arial"/>
        <family val="2"/>
      </rPr>
      <t xml:space="preserve">Mathematik 1. </t>
    </r>
    <r>
      <rPr>
        <sz val="11"/>
        <color theme="1"/>
        <rFont val="Arial"/>
        <family val="2"/>
      </rPr>
      <t>Arbeitsheft 3</t>
    </r>
  </si>
  <si>
    <r>
      <t xml:space="preserve">Mathematik 3. </t>
    </r>
    <r>
      <rPr>
        <sz val="11"/>
        <color theme="1"/>
        <rFont val="Arial"/>
        <family val="2"/>
      </rPr>
      <t>Handbuch</t>
    </r>
  </si>
  <si>
    <r>
      <rPr>
        <b/>
        <sz val="11"/>
        <rFont val="Arial"/>
        <family val="2"/>
      </rPr>
      <t xml:space="preserve">NaTech 8 </t>
    </r>
    <r>
      <rPr>
        <sz val="11"/>
        <rFont val="Arial"/>
        <family val="2"/>
      </rPr>
      <t>- Arbeitsmaterialien Niveau 2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</si>
  <si>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rFont val="Arial"/>
        <family val="2"/>
      </rPr>
      <t xml:space="preserve">NaTech 8 </t>
    </r>
    <r>
      <rPr>
        <sz val="11"/>
        <rFont val="Arial"/>
        <family val="2"/>
      </rPr>
      <t>- Arbeitsmaterialien Niveau 3</t>
    </r>
    <r>
      <rPr>
        <sz val="11"/>
        <color theme="1"/>
        <rFont val="Calibri"/>
        <family val="2"/>
        <scheme val="minor"/>
      </rPr>
      <t/>
    </r>
  </si>
  <si>
    <t>978-3-7780-2933-6</t>
  </si>
  <si>
    <r>
      <rPr>
        <b/>
        <sz val="11"/>
        <rFont val="Arial"/>
        <family val="2"/>
      </rPr>
      <t xml:space="preserve">dis donc! 7 - </t>
    </r>
    <r>
      <rPr>
        <sz val="11"/>
        <rFont val="Arial"/>
        <family val="2"/>
      </rPr>
      <t xml:space="preserve">Erweitertes Niveau Arbeitsbuch 1 und 2 mit </t>
    </r>
  </si>
  <si>
    <r>
      <rPr>
        <b/>
        <sz val="11"/>
        <color theme="1"/>
        <rFont val="Arial"/>
        <family val="2"/>
      </rPr>
      <t xml:space="preserve">Schauplatz Ethik 7-9 </t>
    </r>
    <r>
      <rPr>
        <sz val="11"/>
        <color theme="1"/>
        <rFont val="Arial"/>
        <family val="2"/>
      </rPr>
      <t>Kommentar DIGITAL für Lehrpersonen [Art. 515915.41]</t>
    </r>
  </si>
  <si>
    <r>
      <t xml:space="preserve">Schritte ins Leben; </t>
    </r>
    <r>
      <rPr>
        <sz val="11"/>
        <color theme="1"/>
        <rFont val="Arial"/>
        <family val="2"/>
      </rPr>
      <t>DAL Digitale Ausgabe für Lehrpersonen</t>
    </r>
  </si>
  <si>
    <t>978-3-264-84242-5</t>
  </si>
  <si>
    <r>
      <rPr>
        <b/>
        <sz val="11"/>
        <color theme="1"/>
        <rFont val="Arial"/>
        <family val="2"/>
      </rPr>
      <t>Schritte ins Leben</t>
    </r>
    <r>
      <rPr>
        <sz val="11"/>
        <color theme="1"/>
        <rFont val="Arial"/>
        <family val="2"/>
      </rPr>
      <t xml:space="preserve"> Begleitband</t>
    </r>
  </si>
  <si>
    <r>
      <rPr>
        <b/>
        <sz val="11"/>
        <color theme="1"/>
        <rFont val="Arial"/>
        <family val="2"/>
      </rPr>
      <t>Blickpunkt 3</t>
    </r>
    <r>
      <rPr>
        <sz val="11"/>
        <color theme="1"/>
        <rFont val="Arial"/>
        <family val="2"/>
      </rPr>
      <t xml:space="preserve"> Kommentar</t>
    </r>
  </si>
  <si>
    <r>
      <rPr>
        <b/>
        <sz val="11"/>
        <color theme="1"/>
        <rFont val="Arial"/>
        <family val="2"/>
      </rPr>
      <t xml:space="preserve">Blickpunkt 3 </t>
    </r>
    <r>
      <rPr>
        <sz val="11"/>
        <color theme="1"/>
        <rFont val="Arial"/>
        <family val="2"/>
      </rPr>
      <t>Schülerbuch</t>
    </r>
  </si>
  <si>
    <r>
      <rPr>
        <b/>
        <sz val="11"/>
        <color theme="1"/>
        <rFont val="Arial"/>
        <family val="2"/>
      </rPr>
      <t xml:space="preserve">Jobox Kit; </t>
    </r>
    <r>
      <rPr>
        <sz val="11"/>
        <color theme="1"/>
        <rFont val="Arial"/>
        <family val="2"/>
      </rPr>
      <t>Unterlagen, CD, Material-Box</t>
    </r>
  </si>
  <si>
    <r>
      <rPr>
        <b/>
        <sz val="11"/>
        <color theme="1"/>
        <rFont val="Arial"/>
        <family val="2"/>
      </rPr>
      <t>erste Liebe</t>
    </r>
    <r>
      <rPr>
        <sz val="11"/>
        <color theme="1"/>
        <rFont val="Arial"/>
        <family val="2"/>
      </rPr>
      <t>; Beziehung und Sexualität</t>
    </r>
  </si>
  <si>
    <r>
      <rPr>
        <b/>
        <sz val="11"/>
        <rFont val="Arial"/>
        <family val="2"/>
      </rPr>
      <t xml:space="preserve">NaTech 8 </t>
    </r>
    <r>
      <rPr>
        <sz val="11"/>
        <rFont val="Arial"/>
        <family val="2"/>
      </rPr>
      <t>- Grundlagenbuch</t>
    </r>
  </si>
  <si>
    <r>
      <rPr>
        <b/>
        <sz val="11"/>
        <rFont val="Arial"/>
        <family val="2"/>
      </rPr>
      <t xml:space="preserve">NaTech 8 </t>
    </r>
    <r>
      <rPr>
        <sz val="11"/>
        <rFont val="Arial"/>
        <family val="2"/>
      </rPr>
      <t>- Kommentar</t>
    </r>
  </si>
  <si>
    <r>
      <rPr>
        <b/>
        <sz val="11"/>
        <rFont val="Arial"/>
        <family val="2"/>
      </rPr>
      <t xml:space="preserve">NaTech 9 </t>
    </r>
    <r>
      <rPr>
        <sz val="11"/>
        <rFont val="Arial"/>
        <family val="2"/>
      </rPr>
      <t>- Arbeitsmaterialien Niveau 2</t>
    </r>
  </si>
  <si>
    <r>
      <rPr>
        <b/>
        <sz val="11"/>
        <rFont val="Arial"/>
        <family val="2"/>
      </rPr>
      <t xml:space="preserve">NaTech 9 </t>
    </r>
    <r>
      <rPr>
        <sz val="11"/>
        <rFont val="Arial"/>
        <family val="2"/>
      </rPr>
      <t>- Arbeitsmaterialien Niveau 3</t>
    </r>
  </si>
  <si>
    <r>
      <rPr>
        <b/>
        <sz val="11"/>
        <rFont val="Arial"/>
        <family val="2"/>
      </rPr>
      <t xml:space="preserve">NaTech 8 </t>
    </r>
    <r>
      <rPr>
        <sz val="11"/>
        <rFont val="Arial"/>
        <family val="2"/>
      </rPr>
      <t>- Arbeitsmaterialien Niveau 1 (hoch)</t>
    </r>
  </si>
  <si>
    <r>
      <rPr>
        <b/>
        <sz val="11"/>
        <rFont val="Arial"/>
        <family val="2"/>
      </rPr>
      <t xml:space="preserve">NaTech 9 </t>
    </r>
    <r>
      <rPr>
        <sz val="11"/>
        <rFont val="Arial"/>
        <family val="2"/>
      </rPr>
      <t>- Arbeitsmaterialien Niveau 1 (hoch)</t>
    </r>
  </si>
  <si>
    <t>978-3-12-563454-1</t>
  </si>
  <si>
    <r>
      <rPr>
        <b/>
        <sz val="11"/>
        <color theme="1"/>
        <rFont val="Arial"/>
        <family val="2"/>
      </rPr>
      <t>Langenscheidt Grund- und Aufbauwortschatz Französisch</t>
    </r>
    <r>
      <rPr>
        <sz val="11"/>
        <color theme="1"/>
        <rFont val="Arial"/>
        <family val="2"/>
      </rPr>
      <t xml:space="preserve"> - mit Audio-Download</t>
    </r>
  </si>
  <si>
    <r>
      <rPr>
        <b/>
        <sz val="11"/>
        <rFont val="Arial"/>
        <family val="2"/>
      </rPr>
      <t>Open World 1-3 digiOne</t>
    </r>
    <r>
      <rPr>
        <sz val="11"/>
        <rFont val="Arial"/>
        <family val="2"/>
      </rPr>
      <t xml:space="preserve"> Schüler Ausgabe - 10 Jahreslizenzen</t>
    </r>
  </si>
  <si>
    <r>
      <rPr>
        <b/>
        <sz val="11"/>
        <rFont val="Arial"/>
        <family val="2"/>
      </rPr>
      <t>Open World 1–3</t>
    </r>
    <r>
      <rPr>
        <sz val="11"/>
        <rFont val="Arial"/>
        <family val="2"/>
      </rPr>
      <t>;  VocaTrainer, 10 Einjahreslizenzen</t>
    </r>
  </si>
  <si>
    <t>978-3-264-84241-8</t>
  </si>
  <si>
    <r>
      <t xml:space="preserve">Schritte ins Leben; </t>
    </r>
    <r>
      <rPr>
        <sz val="11"/>
        <color theme="1"/>
        <rFont val="Arial"/>
        <family val="2"/>
      </rPr>
      <t>Lern- und Erlebnisbuch</t>
    </r>
  </si>
  <si>
    <r>
      <rPr>
        <b/>
        <sz val="11"/>
        <color theme="1"/>
        <rFont val="Arial"/>
        <family val="2"/>
      </rPr>
      <t>Alltagsstark in der Küche</t>
    </r>
    <r>
      <rPr>
        <sz val="11"/>
        <color theme="1"/>
        <rFont val="Arial"/>
        <family val="2"/>
      </rPr>
      <t xml:space="preserve"> - </t>
    </r>
    <r>
      <rPr>
        <sz val="11"/>
        <rFont val="Arial"/>
        <family val="2"/>
      </rPr>
      <t>Zusatzheft</t>
    </r>
  </si>
  <si>
    <r>
      <rPr>
        <b/>
        <sz val="11"/>
        <color theme="1"/>
        <rFont val="Arial"/>
        <family val="2"/>
      </rPr>
      <t xml:space="preserve">connected 3/4 DIGITAL für SuS  </t>
    </r>
    <r>
      <rPr>
        <sz val="11"/>
        <color theme="1"/>
        <rFont val="Arial"/>
        <family val="2"/>
      </rPr>
      <t>- Webplattform  (Versand per E-Mail)</t>
    </r>
  </si>
  <si>
    <t>Staatskunde-Lexikon</t>
  </si>
  <si>
    <t>978-3-906118-48-2</t>
  </si>
  <si>
    <t>Rotten</t>
  </si>
  <si>
    <t>Projektunterricht</t>
  </si>
  <si>
    <r>
      <rPr>
        <b/>
        <sz val="11"/>
        <color theme="1"/>
        <rFont val="Arial"/>
        <family val="2"/>
      </rPr>
      <t>Projekte begleiten.</t>
    </r>
    <r>
      <rPr>
        <sz val="11"/>
        <color theme="1"/>
        <rFont val="Arial"/>
        <family val="2"/>
      </rPr>
      <t xml:space="preserve"> Praxishilfe</t>
    </r>
  </si>
  <si>
    <t>978-3-03713-877-9</t>
  </si>
  <si>
    <t>978-3-03713-882-3</t>
  </si>
  <si>
    <t>978-3-03713-878-6</t>
  </si>
  <si>
    <t>978-3-03713-883-0</t>
  </si>
  <si>
    <t>978-3-03713-880-9</t>
  </si>
  <si>
    <t>978-3-03713-881-6</t>
  </si>
  <si>
    <t>978-3-03713-886-1</t>
  </si>
  <si>
    <t>978-3-03713-879-3</t>
  </si>
  <si>
    <r>
      <rPr>
        <b/>
        <sz val="11"/>
        <rFont val="Arial"/>
        <family val="2"/>
      </rPr>
      <t xml:space="preserve">dis donc! 9 </t>
    </r>
    <r>
      <rPr>
        <sz val="11"/>
        <rFont val="Arial"/>
        <family val="2"/>
      </rPr>
      <t>Modul G: Notre coloc - Simulation globale</t>
    </r>
  </si>
  <si>
    <r>
      <rPr>
        <b/>
        <sz val="11"/>
        <rFont val="Arial"/>
        <family val="2"/>
      </rPr>
      <t xml:space="preserve">dis donc! 9 </t>
    </r>
    <r>
      <rPr>
        <sz val="11"/>
        <rFont val="Arial"/>
        <family val="2"/>
      </rPr>
      <t>Modul G: Bienvenue au cinéma - Film</t>
    </r>
  </si>
  <si>
    <r>
      <rPr>
        <b/>
        <sz val="11"/>
        <rFont val="Arial"/>
        <family val="2"/>
      </rPr>
      <t>dis donc! 9</t>
    </r>
    <r>
      <rPr>
        <sz val="11"/>
        <rFont val="Arial"/>
        <family val="2"/>
      </rPr>
      <t xml:space="preserve"> Modul G: Jour après jour - Lektüre</t>
    </r>
  </si>
  <si>
    <r>
      <rPr>
        <b/>
        <sz val="11"/>
        <rFont val="Arial"/>
        <family val="2"/>
      </rPr>
      <t xml:space="preserve">dis donc! 9 </t>
    </r>
    <r>
      <rPr>
        <sz val="11"/>
        <rFont val="Arial"/>
        <family val="2"/>
      </rPr>
      <t>Modul G: Tour de France - Kultur</t>
    </r>
  </si>
  <si>
    <r>
      <rPr>
        <b/>
        <sz val="11"/>
        <rFont val="Arial"/>
        <family val="2"/>
      </rPr>
      <t>dis donc! 9</t>
    </r>
    <r>
      <rPr>
        <sz val="11"/>
        <rFont val="Arial"/>
        <family val="2"/>
      </rPr>
      <t xml:space="preserve"> Modul G: Rencontres - Austausch</t>
    </r>
  </si>
  <si>
    <t>978-3-03713-885-4</t>
  </si>
  <si>
    <t>978-3-03713-884-7</t>
  </si>
  <si>
    <r>
      <rPr>
        <b/>
        <sz val="11"/>
        <rFont val="Arial"/>
        <family val="2"/>
      </rPr>
      <t>dis donc! 9</t>
    </r>
    <r>
      <rPr>
        <sz val="11"/>
        <rFont val="Arial"/>
        <family val="2"/>
      </rPr>
      <t xml:space="preserve"> - Erweitertes Niveau; 5  Module E im Set mit Lösungen</t>
    </r>
  </si>
  <si>
    <r>
      <rPr>
        <b/>
        <sz val="11"/>
        <rFont val="Arial"/>
        <family val="2"/>
      </rPr>
      <t>dis donc! 9</t>
    </r>
    <r>
      <rPr>
        <sz val="11"/>
        <rFont val="Arial"/>
        <family val="2"/>
      </rPr>
      <t xml:space="preserve"> - Grundniveau; 5 Module G im Set mit Lösungen</t>
    </r>
  </si>
  <si>
    <r>
      <rPr>
        <b/>
        <sz val="11"/>
        <rFont val="Arial"/>
        <family val="2"/>
      </rPr>
      <t>dis donc! 9</t>
    </r>
    <r>
      <rPr>
        <sz val="11"/>
        <rFont val="Arial"/>
        <family val="2"/>
      </rPr>
      <t xml:space="preserve"> Modul E: Notre coloc - Simulation globale</t>
    </r>
  </si>
  <si>
    <r>
      <rPr>
        <b/>
        <sz val="11"/>
        <rFont val="Arial"/>
        <family val="2"/>
      </rPr>
      <t>dis donc! 9</t>
    </r>
    <r>
      <rPr>
        <sz val="11"/>
        <rFont val="Arial"/>
        <family val="2"/>
      </rPr>
      <t xml:space="preserve"> Modul E: Bienvenue au cinéma - Film</t>
    </r>
  </si>
  <si>
    <r>
      <rPr>
        <b/>
        <sz val="11"/>
        <rFont val="Arial"/>
        <family val="2"/>
      </rPr>
      <t>dis donc! 9</t>
    </r>
    <r>
      <rPr>
        <sz val="11"/>
        <rFont val="Arial"/>
        <family val="2"/>
      </rPr>
      <t xml:space="preserve"> Modul E: Jour après jour - Lektüre</t>
    </r>
  </si>
  <si>
    <r>
      <rPr>
        <b/>
        <sz val="11"/>
        <rFont val="Arial"/>
        <family val="2"/>
      </rPr>
      <t>dis donc! 9</t>
    </r>
    <r>
      <rPr>
        <sz val="11"/>
        <rFont val="Arial"/>
        <family val="2"/>
      </rPr>
      <t xml:space="preserve"> Modul E: Tour de France - Kultur</t>
    </r>
  </si>
  <si>
    <r>
      <rPr>
        <b/>
        <sz val="11"/>
        <rFont val="Arial"/>
        <family val="2"/>
      </rPr>
      <t>dis donc! 9</t>
    </r>
    <r>
      <rPr>
        <sz val="11"/>
        <rFont val="Arial"/>
        <family val="2"/>
      </rPr>
      <t xml:space="preserve"> Modul E: Rencontres - Austausch</t>
    </r>
  </si>
  <si>
    <t>978-3-264-84272-2</t>
  </si>
  <si>
    <t>978-3-264-84266-1</t>
  </si>
  <si>
    <t>978-3-264-84264-7</t>
  </si>
  <si>
    <t>978-3-264-84262-3</t>
  </si>
  <si>
    <t>978-3-264-84357-6</t>
  </si>
  <si>
    <t>978-3-264-84263-0</t>
  </si>
  <si>
    <t>978-3-264-84265-4</t>
  </si>
  <si>
    <t>978-3-264-84267-8</t>
  </si>
  <si>
    <t>978-3-264-84825-0</t>
  </si>
  <si>
    <r>
      <t>Open World 3 -</t>
    </r>
    <r>
      <rPr>
        <sz val="11"/>
        <rFont val="Arial"/>
        <family val="2"/>
      </rPr>
      <t xml:space="preserve"> Grammar and Vocabulary Top-up</t>
    </r>
  </si>
  <si>
    <r>
      <t>Open World 3-</t>
    </r>
    <r>
      <rPr>
        <sz val="11"/>
        <rFont val="Arial"/>
        <family val="2"/>
      </rPr>
      <t xml:space="preserve"> DAL  für LP</t>
    </r>
  </si>
  <si>
    <r>
      <t xml:space="preserve">Open World 3 - </t>
    </r>
    <r>
      <rPr>
        <sz val="11"/>
        <rFont val="Arial"/>
        <family val="2"/>
      </rPr>
      <t>Evaluations</t>
    </r>
  </si>
  <si>
    <r>
      <t xml:space="preserve">Open World 3 - </t>
    </r>
    <r>
      <rPr>
        <sz val="11"/>
        <rFont val="Arial"/>
        <family val="2"/>
      </rPr>
      <t>Audio-CD</t>
    </r>
  </si>
  <si>
    <r>
      <t xml:space="preserve">Open World 3- </t>
    </r>
    <r>
      <rPr>
        <sz val="11"/>
        <rFont val="Arial"/>
        <family val="2"/>
      </rPr>
      <t>Coursebook</t>
    </r>
  </si>
  <si>
    <r>
      <t xml:space="preserve">Open World 3 - </t>
    </r>
    <r>
      <rPr>
        <sz val="11"/>
        <rFont val="Arial"/>
        <family val="2"/>
      </rPr>
      <t>Film Clips</t>
    </r>
  </si>
  <si>
    <r>
      <t xml:space="preserve">Open World 3- </t>
    </r>
    <r>
      <rPr>
        <sz val="11"/>
        <rFont val="Arial"/>
        <family val="2"/>
      </rPr>
      <t>Language Companion</t>
    </r>
  </si>
  <si>
    <r>
      <t xml:space="preserve">Open World 3 - </t>
    </r>
    <r>
      <rPr>
        <sz val="11"/>
        <rFont val="Arial"/>
        <family val="2"/>
      </rPr>
      <t>Support and Boost</t>
    </r>
  </si>
  <si>
    <r>
      <t xml:space="preserve">Open World 1; </t>
    </r>
    <r>
      <rPr>
        <sz val="11"/>
        <rFont val="Arial"/>
        <family val="2"/>
      </rPr>
      <t>DAL für LP;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Coursebook mit Lösungen und Audios</t>
    </r>
  </si>
  <si>
    <r>
      <rPr>
        <b/>
        <sz val="11"/>
        <rFont val="Arial"/>
        <family val="2"/>
      </rPr>
      <t xml:space="preserve">Open World 1; </t>
    </r>
    <r>
      <rPr>
        <sz val="11"/>
        <rFont val="Arial"/>
        <family val="2"/>
      </rPr>
      <t>Evaluations mit digitalen Inhalten und Audios auf meinklett.ch</t>
    </r>
  </si>
  <si>
    <r>
      <t xml:space="preserve">Open World 2 - </t>
    </r>
    <r>
      <rPr>
        <sz val="11"/>
        <color theme="1"/>
        <rFont val="Arial"/>
        <family val="2"/>
      </rPr>
      <t>DAL  für LP</t>
    </r>
  </si>
  <si>
    <t>978-3-03713-866-3</t>
  </si>
  <si>
    <t>978-3-03713-864-9</t>
  </si>
  <si>
    <t>978-3-03713-865-6</t>
  </si>
  <si>
    <r>
      <rPr>
        <b/>
        <sz val="11"/>
        <rFont val="Arial"/>
        <family val="2"/>
      </rPr>
      <t>Mathematik 3</t>
    </r>
    <r>
      <rPr>
        <sz val="11"/>
        <rFont val="Arial"/>
        <family val="2"/>
      </rPr>
      <t xml:space="preserve"> klick - Handbuch </t>
    </r>
  </si>
  <si>
    <r>
      <rPr>
        <b/>
        <sz val="11"/>
        <rFont val="Arial"/>
        <family val="2"/>
      </rPr>
      <t>Mathematik 3</t>
    </r>
    <r>
      <rPr>
        <sz val="11"/>
        <rFont val="Arial"/>
        <family val="2"/>
      </rPr>
      <t xml:space="preserve"> klick - Arbeitsheft</t>
    </r>
  </si>
  <si>
    <r>
      <rPr>
        <b/>
        <sz val="11"/>
        <rFont val="Arial"/>
        <family val="2"/>
      </rPr>
      <t>Mathematik 3</t>
    </r>
    <r>
      <rPr>
        <sz val="11"/>
        <rFont val="Arial"/>
        <family val="2"/>
      </rPr>
      <t xml:space="preserve"> klick - Lösungen </t>
    </r>
  </si>
  <si>
    <t>978-3-264-84880-9</t>
  </si>
  <si>
    <t>978-3-264-84881-6</t>
  </si>
  <si>
    <t>978-3-264-84882-3</t>
  </si>
  <si>
    <r>
      <rPr>
        <b/>
        <sz val="11"/>
        <rFont val="Arial"/>
        <family val="2"/>
      </rPr>
      <t>Die Sprachstarken 7-9 digiOne</t>
    </r>
    <r>
      <rPr>
        <sz val="11"/>
        <rFont val="Arial"/>
        <family val="2"/>
      </rPr>
      <t>; 
für SuS 1 Jahreslizenz</t>
    </r>
  </si>
  <si>
    <r>
      <rPr>
        <b/>
        <sz val="11"/>
        <rFont val="Arial"/>
        <family val="2"/>
      </rPr>
      <t>Die Sprachstarken 7-9 digiOne</t>
    </r>
    <r>
      <rPr>
        <sz val="11"/>
        <rFont val="Arial"/>
        <family val="2"/>
      </rPr>
      <t>;
für Lehrpersonen 1 Jahreslizenz</t>
    </r>
  </si>
  <si>
    <t>978-3-292-00959-3</t>
  </si>
  <si>
    <t>978-3-292-00966-1</t>
  </si>
  <si>
    <r>
      <rPr>
        <b/>
        <sz val="11"/>
        <color theme="1"/>
        <rFont val="Arial"/>
        <family val="2"/>
      </rPr>
      <t>Tiptopf digitaler filRouge</t>
    </r>
    <r>
      <rPr>
        <sz val="11"/>
        <color theme="1"/>
        <rFont val="Arial"/>
        <family val="2"/>
      </rPr>
      <t xml:space="preserve">
 (1 Jahreslizenz)</t>
    </r>
  </si>
  <si>
    <t>978-3-0355-1791-0</t>
  </si>
  <si>
    <t>3-9</t>
  </si>
  <si>
    <t>978-3-7780-2991-6</t>
  </si>
  <si>
    <t>Hoffmann</t>
  </si>
  <si>
    <t>OS</t>
  </si>
  <si>
    <t>978-3-7780-4041-6</t>
  </si>
  <si>
    <t>978-3-7780-2914-5</t>
  </si>
  <si>
    <t>978-3-7780-2951-0</t>
  </si>
  <si>
    <r>
      <rPr>
        <b/>
        <sz val="11"/>
        <color theme="1"/>
        <rFont val="Arial"/>
        <family val="2"/>
      </rPr>
      <t xml:space="preserve">Burner Games </t>
    </r>
    <r>
      <rPr>
        <sz val="11"/>
        <color theme="1"/>
        <rFont val="Arial"/>
        <family val="2"/>
      </rPr>
      <t>Academy 1-Nachwuchs für neue Burner Abenteuer</t>
    </r>
  </si>
  <si>
    <r>
      <rPr>
        <b/>
        <sz val="11"/>
        <color theme="1"/>
        <rFont val="Arial"/>
        <family val="2"/>
      </rPr>
      <t xml:space="preserve">Burner Games </t>
    </r>
    <r>
      <rPr>
        <sz val="11"/>
        <color theme="1"/>
        <rFont val="Arial"/>
        <family val="2"/>
      </rPr>
      <t>Academy 2- Spielfreude-Action-Fantasy</t>
    </r>
  </si>
  <si>
    <r>
      <rPr>
        <b/>
        <sz val="11"/>
        <color theme="1"/>
        <rFont val="Arial"/>
        <family val="2"/>
      </rPr>
      <t>Burner Games</t>
    </r>
    <r>
      <rPr>
        <sz val="11"/>
        <color theme="1"/>
        <rFont val="Arial"/>
        <family val="2"/>
      </rPr>
      <t xml:space="preserve"> 1-Kleine Spiele</t>
    </r>
  </si>
  <si>
    <r>
      <rPr>
        <b/>
        <sz val="11"/>
        <color theme="1"/>
        <rFont val="Arial"/>
        <family val="2"/>
      </rPr>
      <t>Burner Gladiators</t>
    </r>
    <r>
      <rPr>
        <sz val="11"/>
        <color theme="1"/>
        <rFont val="Arial"/>
        <family val="2"/>
      </rPr>
      <t xml:space="preserve"> - Kleine Fights für grosse Kämpfer</t>
    </r>
  </si>
  <si>
    <t>978-3-7780-8780-0</t>
  </si>
  <si>
    <t>978-3-7780-2941-1</t>
  </si>
  <si>
    <t>Burner Speed Handball</t>
  </si>
  <si>
    <t>978-3-03700-321-3</t>
  </si>
  <si>
    <t>Querblicke - Umsetzungsheft Rind und Fleisch</t>
  </si>
  <si>
    <t>Z2+Z3</t>
  </si>
  <si>
    <t>Querblicke - Projekte in der Gemeinde</t>
  </si>
  <si>
    <t>978-3-0355-1758-3</t>
  </si>
  <si>
    <t>978-3-0355-1854-2</t>
  </si>
  <si>
    <t>978-3-0355-1930-3</t>
  </si>
  <si>
    <t>978-3-0355-1931-0</t>
  </si>
  <si>
    <r>
      <rPr>
        <b/>
        <sz val="11"/>
        <color theme="1"/>
        <rFont val="Arial"/>
        <family val="2"/>
      </rPr>
      <t xml:space="preserve">Technik und Design </t>
    </r>
    <r>
      <rPr>
        <sz val="11"/>
        <color theme="1"/>
        <rFont val="Arial"/>
        <family val="2"/>
      </rPr>
      <t>- Grundlagen</t>
    </r>
  </si>
  <si>
    <r>
      <t xml:space="preserve">Open World 3 - </t>
    </r>
    <r>
      <rPr>
        <sz val="11"/>
        <rFont val="Arial"/>
        <family val="2"/>
      </rPr>
      <t>Teacher's Book</t>
    </r>
  </si>
  <si>
    <r>
      <rPr>
        <b/>
        <sz val="11"/>
        <color theme="1"/>
        <rFont val="Arial"/>
        <family val="2"/>
      </rPr>
      <t xml:space="preserve">Politik und du - </t>
    </r>
    <r>
      <rPr>
        <sz val="11"/>
        <color theme="1"/>
        <rFont val="Arial"/>
        <family val="2"/>
      </rPr>
      <t xml:space="preserve"> Verstehen - Beurteilen - Handeln</t>
    </r>
  </si>
  <si>
    <r>
      <rPr>
        <b/>
        <sz val="11"/>
        <color theme="1"/>
        <rFont val="Arial"/>
        <family val="2"/>
      </rPr>
      <t>Politik und du</t>
    </r>
    <r>
      <rPr>
        <sz val="11"/>
        <color theme="1"/>
        <rFont val="Arial"/>
        <family val="2"/>
      </rPr>
      <t xml:space="preserve"> - Handbuch</t>
    </r>
  </si>
  <si>
    <t>978-3-286-30582-3</t>
  </si>
  <si>
    <r>
      <rPr>
        <b/>
        <sz val="11"/>
        <color theme="1"/>
        <rFont val="Arial"/>
        <family val="2"/>
      </rPr>
      <t xml:space="preserve">3-2-1 goal! </t>
    </r>
    <r>
      <rPr>
        <sz val="11"/>
        <color theme="1"/>
        <rFont val="Arial"/>
        <family val="2"/>
      </rPr>
      <t>Spielerischer Werkzeugkasten für Sportspiele</t>
    </r>
  </si>
  <si>
    <t>* Lehrmittelliste AVM - alle Stufen (unter "Dokumente")</t>
  </si>
  <si>
    <t>Fortsetzung: Französisch</t>
  </si>
  <si>
    <r>
      <rPr>
        <b/>
        <sz val="11"/>
        <rFont val="Arial"/>
        <family val="2"/>
      </rPr>
      <t>Mathematik 1-3 DIGITAL</t>
    </r>
    <r>
      <rPr>
        <sz val="11"/>
        <rFont val="Arial"/>
        <family val="2"/>
      </rPr>
      <t xml:space="preserve"> </t>
    </r>
    <r>
      <rPr>
        <sz val="11"/>
        <color theme="1"/>
        <rFont val="Arial"/>
        <family val="2"/>
      </rPr>
      <t>Handbuch für Lehrpersonen Wird digital zugestellt</t>
    </r>
  </si>
  <si>
    <r>
      <rPr>
        <b/>
        <sz val="11"/>
        <rFont val="Arial"/>
        <family val="2"/>
      </rPr>
      <t xml:space="preserve">Mathematik 1-3 DIGITAL </t>
    </r>
    <r>
      <rPr>
        <sz val="11"/>
        <color theme="1"/>
        <rFont val="Arial"/>
        <family val="2"/>
      </rPr>
      <t>Themenbuch für Lehrpersonen Wird digital zugestellt</t>
    </r>
  </si>
  <si>
    <r>
      <rPr>
        <b/>
        <sz val="11"/>
        <color theme="1"/>
        <rFont val="Arial"/>
        <family val="2"/>
      </rPr>
      <t xml:space="preserve">Lernen kennen lernen; </t>
    </r>
    <r>
      <rPr>
        <sz val="11"/>
        <rFont val="Arial"/>
        <family val="2"/>
      </rPr>
      <t>Schülerbuch 6-9</t>
    </r>
  </si>
  <si>
    <r>
      <rPr>
        <b/>
        <sz val="11"/>
        <color theme="1"/>
        <rFont val="Arial"/>
        <family val="2"/>
      </rPr>
      <t>Weltsicht 1-3 DIGITAL</t>
    </r>
    <r>
      <rPr>
        <sz val="11"/>
        <color theme="1"/>
        <rFont val="Arial"/>
        <family val="2"/>
      </rPr>
      <t xml:space="preserve"> - Webplattform für LP Einjahreslizenz</t>
    </r>
  </si>
  <si>
    <r>
      <rPr>
        <b/>
        <sz val="11"/>
        <rFont val="Arial"/>
        <family val="2"/>
      </rPr>
      <t>Die Sprachstarken 7-9</t>
    </r>
    <r>
      <rPr>
        <sz val="11"/>
        <rFont val="Arial"/>
        <family val="2"/>
      </rPr>
      <t xml:space="preserve">; </t>
    </r>
    <r>
      <rPr>
        <sz val="11"/>
        <color theme="1"/>
        <rFont val="Arial"/>
        <family val="2"/>
      </rPr>
      <t>Karteikarten</t>
    </r>
  </si>
  <si>
    <r>
      <rPr>
        <b/>
        <sz val="11"/>
        <rFont val="Arial"/>
        <family val="2"/>
      </rPr>
      <t>Die Sprachstarken 7-9 digiOne</t>
    </r>
    <r>
      <rPr>
        <sz val="11"/>
        <rFont val="Arial"/>
        <family val="2"/>
      </rPr>
      <t>; 
für SuS 10 Jahreslizenzen</t>
    </r>
  </si>
  <si>
    <t>Fortsetzung Räume, Zeiten, Gesellschaften</t>
  </si>
  <si>
    <r>
      <t xml:space="preserve">Projektartige Vorhaben im Kontext Wirtschaft -  </t>
    </r>
    <r>
      <rPr>
        <sz val="11"/>
        <color theme="1"/>
        <rFont val="Arial"/>
        <family val="2"/>
      </rPr>
      <t xml:space="preserve">12 Praxisvorschläge </t>
    </r>
  </si>
  <si>
    <t>978-3-12-514492-7</t>
  </si>
  <si>
    <t>978-3-259-00172-1</t>
  </si>
  <si>
    <t>978-3-292-01021-6</t>
  </si>
  <si>
    <t>978-3-292-01022-3</t>
  </si>
  <si>
    <r>
      <rPr>
        <b/>
        <sz val="11"/>
        <color theme="1"/>
        <rFont val="Arial"/>
        <family val="2"/>
      </rPr>
      <t>WAH-Buch</t>
    </r>
    <r>
      <rPr>
        <sz val="11"/>
        <color theme="1"/>
        <rFont val="Arial"/>
        <family val="2"/>
      </rPr>
      <t xml:space="preserve"> Doku</t>
    </r>
  </si>
  <si>
    <r>
      <rPr>
        <b/>
        <sz val="11"/>
        <color theme="1"/>
        <rFont val="Arial"/>
        <family val="2"/>
      </rPr>
      <t xml:space="preserve">WAH-Buch </t>
    </r>
    <r>
      <rPr>
        <sz val="11"/>
        <color theme="1"/>
        <rFont val="Arial"/>
        <family val="2"/>
      </rPr>
      <t>Themenbuch</t>
    </r>
  </si>
  <si>
    <r>
      <rPr>
        <b/>
        <sz val="11"/>
        <color theme="1"/>
        <rFont val="Arial"/>
        <family val="2"/>
      </rPr>
      <t xml:space="preserve">WAH-Buch </t>
    </r>
    <r>
      <rPr>
        <sz val="11"/>
        <color theme="1"/>
        <rFont val="Arial"/>
        <family val="2"/>
      </rPr>
      <t xml:space="preserve">und </t>
    </r>
    <r>
      <rPr>
        <b/>
        <sz val="11"/>
        <color theme="1"/>
        <rFont val="Arial"/>
        <family val="2"/>
      </rPr>
      <t>Tiptopf</t>
    </r>
    <r>
      <rPr>
        <sz val="11"/>
        <color theme="1"/>
        <rFont val="Arial"/>
        <family val="2"/>
      </rPr>
      <t xml:space="preserve"> Kombipaket filRouge digital</t>
    </r>
  </si>
  <si>
    <r>
      <t>WAHandeln -</t>
    </r>
    <r>
      <rPr>
        <sz val="11"/>
        <color theme="1"/>
        <rFont val="Arial"/>
        <family val="2"/>
      </rPr>
      <t xml:space="preserve"> Ordner für LP</t>
    </r>
  </si>
  <si>
    <t>978-3-292-01020-9</t>
  </si>
  <si>
    <r>
      <rPr>
        <b/>
        <sz val="11"/>
        <color theme="1"/>
        <rFont val="Arial"/>
        <family val="2"/>
      </rPr>
      <t xml:space="preserve">WAH-digital </t>
    </r>
    <r>
      <rPr>
        <sz val="11"/>
        <color theme="1"/>
        <rFont val="Arial"/>
        <family val="2"/>
      </rPr>
      <t>Jahreslizenz für SuS</t>
    </r>
  </si>
  <si>
    <r>
      <rPr>
        <b/>
        <sz val="11"/>
        <color theme="1"/>
        <rFont val="Arial"/>
        <family val="2"/>
      </rPr>
      <t>WAH-Buch fil Rouge</t>
    </r>
    <r>
      <rPr>
        <sz val="11"/>
        <color theme="1"/>
        <rFont val="Arial"/>
        <family val="2"/>
      </rPr>
      <t xml:space="preserve"> Jahreslizenz LP</t>
    </r>
  </si>
  <si>
    <t>978-3-85612-846-3</t>
  </si>
  <si>
    <t>978-3-85612-847-0</t>
  </si>
  <si>
    <r>
      <rPr>
        <b/>
        <sz val="11"/>
        <color theme="1"/>
        <rFont val="Arial"/>
        <family val="2"/>
      </rPr>
      <t xml:space="preserve">Alltagsstark </t>
    </r>
    <r>
      <rPr>
        <sz val="11"/>
        <color theme="1"/>
        <rFont val="Arial"/>
        <family val="2"/>
      </rPr>
      <t>- Begleitband für LP</t>
    </r>
  </si>
  <si>
    <t>SJ 2025/26</t>
  </si>
  <si>
    <t>#1659085</t>
  </si>
  <si>
    <r>
      <rPr>
        <b/>
        <sz val="11"/>
        <rFont val="Arial"/>
        <family val="2"/>
      </rPr>
      <t>NaTech 7-9 DIGITAL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für LP</t>
    </r>
    <r>
      <rPr>
        <sz val="11"/>
        <rFont val="Arial"/>
        <family val="2"/>
      </rPr>
      <t xml:space="preserve"> Lernplattform </t>
    </r>
  </si>
  <si>
    <t>Tiptopf Kochbuch (inkl. Zugang Rezeptwebseite)</t>
  </si>
  <si>
    <r>
      <rPr>
        <b/>
        <sz val="11"/>
        <color theme="1"/>
        <rFont val="Arial"/>
        <family val="2"/>
      </rPr>
      <t>Apropos Medien</t>
    </r>
    <r>
      <rPr>
        <sz val="11"/>
        <color theme="1"/>
        <rFont val="Arial"/>
        <family val="2"/>
      </rPr>
      <t xml:space="preserve"> 7-9,
digiOne SuS 1 Jahreslizenz</t>
    </r>
  </si>
  <si>
    <t>978-3-264-84883-0</t>
  </si>
  <si>
    <t>978-3-7780-4059-1</t>
  </si>
  <si>
    <r>
      <t xml:space="preserve">Burner Climbing </t>
    </r>
    <r>
      <rPr>
        <sz val="11"/>
        <color theme="1"/>
        <rFont val="Arial"/>
        <family val="2"/>
      </rPr>
      <t>Spielformen für vertikale Action</t>
    </r>
  </si>
  <si>
    <t>978-3-264-84470-2</t>
  </si>
  <si>
    <t>978-3-264-84469-6</t>
  </si>
  <si>
    <t>978-3-264-84464-1</t>
  </si>
  <si>
    <t>978-3-264-84463-4</t>
  </si>
  <si>
    <t>978-3-264-84467-2</t>
  </si>
  <si>
    <t>978-3-264-84466-5</t>
  </si>
  <si>
    <r>
      <rPr>
        <b/>
        <sz val="11"/>
        <color theme="1"/>
        <rFont val="Arial"/>
        <family val="2"/>
      </rPr>
      <t>Einfach Informatik-Strategien entwickel</t>
    </r>
    <r>
      <rPr>
        <sz val="11"/>
        <color theme="1"/>
        <rFont val="Arial"/>
        <family val="2"/>
      </rPr>
      <t>n (Schulbuch)</t>
    </r>
  </si>
  <si>
    <r>
      <rPr>
        <b/>
        <sz val="11"/>
        <color theme="1"/>
        <rFont val="Arial"/>
        <family val="2"/>
      </rPr>
      <t>Einfach Informatik - Programmieren</t>
    </r>
    <r>
      <rPr>
        <sz val="11"/>
        <color theme="1"/>
        <rFont val="Arial"/>
        <family val="2"/>
      </rPr>
      <t xml:space="preserve"> (Begleitband)</t>
    </r>
  </si>
  <si>
    <r>
      <rPr>
        <b/>
        <sz val="11"/>
        <color theme="1"/>
        <rFont val="Arial"/>
        <family val="2"/>
      </rPr>
      <t>Einfach Informatik - Programmieren</t>
    </r>
    <r>
      <rPr>
        <sz val="11"/>
        <color theme="1"/>
        <rFont val="Arial"/>
        <family val="2"/>
      </rPr>
      <t xml:space="preserve"> (Schulbuch)</t>
    </r>
  </si>
  <si>
    <r>
      <rPr>
        <b/>
        <sz val="11"/>
        <color theme="1"/>
        <rFont val="Arial"/>
        <family val="2"/>
      </rPr>
      <t>Einfach Informatik  - Daten darstellen, verschlüsseln, komprimiere</t>
    </r>
    <r>
      <rPr>
        <sz val="11"/>
        <color theme="1"/>
        <rFont val="Arial"/>
        <family val="2"/>
      </rPr>
      <t>n (Begleitband)</t>
    </r>
  </si>
  <si>
    <r>
      <rPr>
        <b/>
        <sz val="11"/>
        <color theme="1"/>
        <rFont val="Arial"/>
        <family val="2"/>
      </rPr>
      <t>Einfach Informatik-Strategien entwickeln</t>
    </r>
    <r>
      <rPr>
        <sz val="11"/>
        <color theme="1"/>
        <rFont val="Arial"/>
        <family val="2"/>
      </rPr>
      <t xml:space="preserve"> (Begleitband)</t>
    </r>
  </si>
  <si>
    <r>
      <rPr>
        <b/>
        <sz val="11"/>
        <color theme="1"/>
        <rFont val="Arial"/>
        <family val="2"/>
      </rPr>
      <t>Einfach Informatik - Daten darstellen, verschlüsseln, komprimieren</t>
    </r>
    <r>
      <rPr>
        <sz val="11"/>
        <color theme="1"/>
        <rFont val="Arial"/>
        <family val="2"/>
      </rPr>
      <t xml:space="preserve"> - (Schulbuch)</t>
    </r>
  </si>
  <si>
    <t>Shuttle Time - Badmintontraining in der Schule</t>
  </si>
  <si>
    <t>978-3-8403-7770-9</t>
  </si>
  <si>
    <t>Meyer &amp; Meyer</t>
  </si>
  <si>
    <r>
      <rPr>
        <b/>
        <sz val="11"/>
        <color theme="1"/>
        <rFont val="Arial"/>
        <family val="2"/>
      </rPr>
      <t xml:space="preserve">Kunst und Bild; </t>
    </r>
    <r>
      <rPr>
        <sz val="11"/>
        <color theme="1"/>
        <rFont val="Arial"/>
        <family val="2"/>
      </rPr>
      <t>36 fotografisch dokumentierte Unterrichtsvorhaben</t>
    </r>
  </si>
  <si>
    <t>978-3-03700-507-1</t>
  </si>
  <si>
    <t>978-3-271-60073-5</t>
  </si>
  <si>
    <t>978-3-271-60083-4</t>
  </si>
  <si>
    <t>978-3-271-60074-2</t>
  </si>
  <si>
    <t>978-3-271-60084-1</t>
  </si>
  <si>
    <t>978-3-271-60075-9</t>
  </si>
  <si>
    <t>978-3-271-60085-8</t>
  </si>
  <si>
    <t>978-3-271-60077-3</t>
  </si>
  <si>
    <r>
      <rPr>
        <b/>
        <sz val="11"/>
        <color theme="1"/>
        <rFont val="Arial"/>
        <family val="2"/>
      </rPr>
      <t>fadenflip 1</t>
    </r>
    <r>
      <rPr>
        <sz val="11"/>
        <color theme="1"/>
        <rFont val="Arial"/>
        <family val="2"/>
      </rPr>
      <t xml:space="preserve"> - Textile Techniken und Gestalten </t>
    </r>
    <r>
      <rPr>
        <b/>
        <sz val="11"/>
        <color theme="1"/>
        <rFont val="Arial"/>
        <family val="2"/>
      </rPr>
      <t>(print )</t>
    </r>
  </si>
  <si>
    <r>
      <rPr>
        <b/>
        <sz val="11"/>
        <color theme="1"/>
        <rFont val="Arial"/>
        <family val="2"/>
      </rPr>
      <t xml:space="preserve">fadenflip 1 </t>
    </r>
    <r>
      <rPr>
        <sz val="11"/>
        <color theme="1"/>
        <rFont val="Arial"/>
        <family val="2"/>
      </rPr>
      <t>- Textile Techniken und Gestalten</t>
    </r>
    <r>
      <rPr>
        <b/>
        <sz val="11"/>
        <color theme="1"/>
        <rFont val="Arial"/>
        <family val="2"/>
      </rPr>
      <t xml:space="preserve"> (E-Book)</t>
    </r>
  </si>
  <si>
    <r>
      <rPr>
        <b/>
        <sz val="11"/>
        <color theme="1"/>
        <rFont val="Arial"/>
        <family val="2"/>
      </rPr>
      <t>fadenflip 2</t>
    </r>
    <r>
      <rPr>
        <sz val="11"/>
        <color theme="1"/>
        <rFont val="Arial"/>
        <family val="2"/>
      </rPr>
      <t xml:space="preserve"> - Textile, Techniken und Textilkunde </t>
    </r>
    <r>
      <rPr>
        <b/>
        <sz val="11"/>
        <color theme="1"/>
        <rFont val="Arial"/>
        <family val="2"/>
      </rPr>
      <t>(print)</t>
    </r>
  </si>
  <si>
    <r>
      <rPr>
        <b/>
        <sz val="11"/>
        <color theme="1"/>
        <rFont val="Arial"/>
        <family val="2"/>
      </rPr>
      <t>fadenflip 2</t>
    </r>
    <r>
      <rPr>
        <sz val="11"/>
        <color theme="1"/>
        <rFont val="Arial"/>
        <family val="2"/>
      </rPr>
      <t xml:space="preserve"> - Textile, Techniken und Textilkunde </t>
    </r>
    <r>
      <rPr>
        <b/>
        <sz val="11"/>
        <color theme="1"/>
        <rFont val="Arial"/>
        <family val="2"/>
      </rPr>
      <t>(E-Book)</t>
    </r>
  </si>
  <si>
    <r>
      <rPr>
        <b/>
        <sz val="11"/>
        <color theme="1"/>
        <rFont val="Arial"/>
        <family val="2"/>
      </rPr>
      <t>fadenflip - Kommentar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(print)</t>
    </r>
  </si>
  <si>
    <r>
      <rPr>
        <b/>
        <sz val="11"/>
        <color theme="1"/>
        <rFont val="Arial"/>
        <family val="2"/>
      </rPr>
      <t>fadenflip - Bundle:</t>
    </r>
    <r>
      <rPr>
        <sz val="11"/>
        <color theme="1"/>
        <rFont val="Arial"/>
        <family val="2"/>
      </rPr>
      <t xml:space="preserve"> fadenflip 1,2  und  Kommentar </t>
    </r>
    <r>
      <rPr>
        <b/>
        <sz val="11"/>
        <color theme="1"/>
        <rFont val="Arial"/>
        <family val="2"/>
      </rPr>
      <t>(E-Book)</t>
    </r>
  </si>
  <si>
    <t>fadenflip - Kommentar (E-Book)</t>
  </si>
  <si>
    <t>978-3-14-100919-4</t>
  </si>
  <si>
    <r>
      <t xml:space="preserve">Diercke Weltatlas. </t>
    </r>
    <r>
      <rPr>
        <sz val="11"/>
        <rFont val="Arial"/>
        <family val="2"/>
      </rPr>
      <t xml:space="preserve">Schweiz </t>
    </r>
  </si>
  <si>
    <t>Fortsetzung Bewegung und Sport</t>
  </si>
  <si>
    <t>* Lehrmittelbestellung 2025/26 Hinweise und Regelungen (unter "Dokumente")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</si>
</sst>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rgb="FF333333"/>
      <name val="Source Sans Pro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0" fillId="0" borderId="0" applyNumberFormat="0" applyFill="0" applyBorder="0" applyAlignment="0" applyProtection="0"/>
  </cellStyleXfs>
  <cellXfs count="115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/>
    </xf>
    <xf numFmtId="2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11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49" fontId="22" fillId="0" borderId="10" xfId="0" applyNumberFormat="1" applyFont="1" applyBorder="1" applyAlignment="1">
      <alignment horizontal="left" vertical="center"/>
    </xf>
    <xf numFmtId="2" fontId="22" fillId="0" borderId="10" xfId="0" applyNumberFormat="1" applyFont="1" applyBorder="1" applyAlignment="1">
      <alignment horizontal="right" vertical="center"/>
    </xf>
    <xf numFmtId="0" fontId="22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right" vertical="center"/>
    </xf>
    <xf numFmtId="49" fontId="23" fillId="0" borderId="10" xfId="0" applyNumberFormat="1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8" fillId="33" borderId="10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left" vertical="center" wrapText="1"/>
    </xf>
    <xf numFmtId="2" fontId="19" fillId="0" borderId="0" xfId="0" applyNumberFormat="1" applyFont="1" applyAlignment="1">
      <alignment vertical="center"/>
    </xf>
    <xf numFmtId="2" fontId="21" fillId="33" borderId="10" xfId="0" applyNumberFormat="1" applyFont="1" applyFill="1" applyBorder="1" applyAlignment="1">
      <alignment horizontal="left" vertical="center"/>
    </xf>
    <xf numFmtId="2" fontId="18" fillId="33" borderId="10" xfId="0" applyNumberFormat="1" applyFont="1" applyFill="1" applyBorder="1" applyAlignment="1">
      <alignment horizontal="right" vertical="center"/>
    </xf>
    <xf numFmtId="2" fontId="21" fillId="33" borderId="10" xfId="0" applyNumberFormat="1" applyFont="1" applyFill="1" applyBorder="1" applyAlignment="1">
      <alignment horizontal="left" vertical="center"/>
    </xf>
    <xf numFmtId="2" fontId="21" fillId="33" borderId="10" xfId="0" applyNumberFormat="1" applyFont="1" applyFill="1" applyBorder="1" applyAlignment="1">
      <alignment vertical="center"/>
    </xf>
    <xf numFmtId="49" fontId="19" fillId="0" borderId="0" xfId="0" applyNumberFormat="1" applyFont="1" applyAlignment="1">
      <alignment vertical="center"/>
    </xf>
    <xf numFmtId="49" fontId="18" fillId="33" borderId="10" xfId="0" applyNumberFormat="1" applyFont="1" applyFill="1" applyBorder="1" applyAlignment="1">
      <alignment horizontal="left" vertical="center"/>
    </xf>
    <xf numFmtId="49" fontId="23" fillId="0" borderId="10" xfId="0" applyNumberFormat="1" applyFont="1" applyFill="1" applyBorder="1" applyAlignment="1">
      <alignment horizontal="left" vertical="center"/>
    </xf>
    <xf numFmtId="49" fontId="21" fillId="33" borderId="10" xfId="0" applyNumberFormat="1" applyFont="1" applyFill="1" applyBorder="1" applyAlignment="1">
      <alignment horizontal="left" vertical="center"/>
    </xf>
    <xf numFmtId="49" fontId="21" fillId="33" borderId="10" xfId="0" applyNumberFormat="1" applyFont="1" applyFill="1" applyBorder="1" applyAlignment="1">
      <alignment vertical="center"/>
    </xf>
    <xf numFmtId="2" fontId="21" fillId="33" borderId="14" xfId="0" applyNumberFormat="1" applyFont="1" applyFill="1" applyBorder="1" applyAlignment="1">
      <alignment horizontal="left" vertical="center"/>
    </xf>
    <xf numFmtId="2" fontId="21" fillId="33" borderId="15" xfId="0" applyNumberFormat="1" applyFont="1" applyFill="1" applyBorder="1" applyAlignment="1">
      <alignment horizontal="left" vertical="center"/>
    </xf>
    <xf numFmtId="0" fontId="28" fillId="33" borderId="10" xfId="0" applyFont="1" applyFill="1" applyBorder="1" applyAlignment="1">
      <alignment horizontal="left" vertical="center"/>
    </xf>
    <xf numFmtId="49" fontId="21" fillId="33" borderId="14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right" vertical="center"/>
    </xf>
    <xf numFmtId="2" fontId="23" fillId="0" borderId="10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2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right" vertical="center"/>
    </xf>
    <xf numFmtId="2" fontId="22" fillId="0" borderId="10" xfId="0" applyNumberFormat="1" applyFont="1" applyFill="1" applyBorder="1" applyAlignment="1">
      <alignment horizontal="right" vertical="center"/>
    </xf>
    <xf numFmtId="0" fontId="28" fillId="33" borderId="10" xfId="0" applyFont="1" applyFill="1" applyBorder="1" applyAlignment="1">
      <alignment horizontal="right" vertical="center"/>
    </xf>
    <xf numFmtId="0" fontId="18" fillId="33" borderId="10" xfId="0" applyFont="1" applyFill="1" applyBorder="1" applyAlignment="1">
      <alignment horizontal="right" vertical="center"/>
    </xf>
    <xf numFmtId="2" fontId="21" fillId="33" borderId="14" xfId="0" applyNumberFormat="1" applyFont="1" applyFill="1" applyBorder="1" applyAlignment="1">
      <alignment horizontal="right" vertical="center"/>
    </xf>
    <xf numFmtId="2" fontId="21" fillId="33" borderId="10" xfId="0" applyNumberFormat="1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9" fillId="0" borderId="10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2" fillId="34" borderId="10" xfId="0" applyFont="1" applyFill="1" applyBorder="1" applyAlignment="1">
      <alignment horizontal="left" vertical="center"/>
    </xf>
    <xf numFmtId="0" fontId="22" fillId="34" borderId="10" xfId="0" applyFont="1" applyFill="1" applyBorder="1" applyAlignment="1">
      <alignment horizontal="left" vertical="center" wrapText="1"/>
    </xf>
    <xf numFmtId="49" fontId="22" fillId="34" borderId="10" xfId="0" applyNumberFormat="1" applyFont="1" applyFill="1" applyBorder="1" applyAlignment="1">
      <alignment horizontal="left" vertical="center"/>
    </xf>
    <xf numFmtId="0" fontId="22" fillId="34" borderId="10" xfId="0" applyFont="1" applyFill="1" applyBorder="1" applyAlignment="1">
      <alignment horizontal="right" vertical="center"/>
    </xf>
    <xf numFmtId="2" fontId="22" fillId="34" borderId="10" xfId="0" applyNumberFormat="1" applyFont="1" applyFill="1" applyBorder="1" applyAlignment="1">
      <alignment horizontal="right" vertical="center"/>
    </xf>
    <xf numFmtId="0" fontId="18" fillId="34" borderId="0" xfId="0" applyFont="1" applyFill="1" applyAlignment="1">
      <alignment vertical="center"/>
    </xf>
    <xf numFmtId="0" fontId="26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wrapText="1"/>
    </xf>
    <xf numFmtId="0" fontId="27" fillId="0" borderId="10" xfId="0" applyFont="1" applyFill="1" applyBorder="1" applyAlignment="1">
      <alignment horizontal="left" vertical="center" wrapText="1"/>
    </xf>
    <xf numFmtId="49" fontId="22" fillId="0" borderId="10" xfId="0" applyNumberFormat="1" applyFont="1" applyFill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2" fontId="22" fillId="0" borderId="10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3" fillId="34" borderId="10" xfId="0" applyFont="1" applyFill="1" applyBorder="1" applyAlignment="1">
      <alignment vertical="center"/>
    </xf>
    <xf numFmtId="0" fontId="26" fillId="34" borderId="10" xfId="0" applyFont="1" applyFill="1" applyBorder="1" applyAlignment="1">
      <alignment horizontal="left" vertical="center" wrapText="1"/>
    </xf>
    <xf numFmtId="0" fontId="27" fillId="34" borderId="10" xfId="0" applyFont="1" applyFill="1" applyBorder="1" applyAlignment="1">
      <alignment horizontal="left" vertical="center" wrapText="1"/>
    </xf>
    <xf numFmtId="2" fontId="26" fillId="0" borderId="12" xfId="0" applyNumberFormat="1" applyFont="1" applyBorder="1" applyAlignment="1">
      <alignment horizontal="right" vertical="center"/>
    </xf>
    <xf numFmtId="0" fontId="30" fillId="0" borderId="0" xfId="42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49" fontId="26" fillId="0" borderId="0" xfId="0" applyNumberFormat="1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2" fontId="27" fillId="0" borderId="0" xfId="0" applyNumberFormat="1" applyFont="1" applyFill="1" applyBorder="1" applyAlignment="1">
      <alignment vertical="center"/>
    </xf>
    <xf numFmtId="0" fontId="32" fillId="0" borderId="10" xfId="0" applyFont="1" applyBorder="1"/>
    <xf numFmtId="2" fontId="21" fillId="33" borderId="13" xfId="0" applyNumberFormat="1" applyFont="1" applyFill="1" applyBorder="1" applyAlignment="1">
      <alignment horizontal="left" vertical="center"/>
    </xf>
    <xf numFmtId="2" fontId="21" fillId="33" borderId="14" xfId="0" applyNumberFormat="1" applyFont="1" applyFill="1" applyBorder="1" applyAlignment="1">
      <alignment horizontal="left" vertical="center"/>
    </xf>
    <xf numFmtId="2" fontId="22" fillId="34" borderId="10" xfId="0" applyNumberFormat="1" applyFont="1" applyFill="1" applyBorder="1" applyAlignment="1">
      <alignment vertical="center"/>
    </xf>
    <xf numFmtId="0" fontId="19" fillId="34" borderId="0" xfId="0" applyFont="1" applyFill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49" fontId="22" fillId="0" borderId="0" xfId="0" applyNumberFormat="1" applyFont="1" applyBorder="1" applyAlignment="1">
      <alignment horizontal="left" vertical="center"/>
    </xf>
    <xf numFmtId="2" fontId="22" fillId="0" borderId="0" xfId="0" applyNumberFormat="1" applyFont="1" applyFill="1" applyBorder="1" applyAlignment="1">
      <alignment vertical="center"/>
    </xf>
    <xf numFmtId="2" fontId="22" fillId="0" borderId="0" xfId="0" applyNumberFormat="1" applyFont="1" applyBorder="1" applyAlignment="1">
      <alignment horizontal="right" vertical="center"/>
    </xf>
    <xf numFmtId="2" fontId="23" fillId="0" borderId="0" xfId="0" applyNumberFormat="1" applyFont="1" applyBorder="1" applyAlignment="1">
      <alignment horizontal="right" vertical="center"/>
    </xf>
    <xf numFmtId="0" fontId="27" fillId="0" borderId="10" xfId="0" applyFont="1" applyBorder="1" applyAlignment="1">
      <alignment horizontal="left" vertical="center" wrapText="1"/>
    </xf>
    <xf numFmtId="2" fontId="23" fillId="0" borderId="10" xfId="0" applyNumberFormat="1" applyFont="1" applyFill="1" applyBorder="1" applyAlignment="1">
      <alignment vertical="center"/>
    </xf>
    <xf numFmtId="49" fontId="23" fillId="34" borderId="10" xfId="0" applyNumberFormat="1" applyFont="1" applyFill="1" applyBorder="1" applyAlignment="1">
      <alignment horizontal="left" vertical="center"/>
    </xf>
    <xf numFmtId="2" fontId="23" fillId="34" borderId="10" xfId="0" applyNumberFormat="1" applyFont="1" applyFill="1" applyBorder="1" applyAlignment="1">
      <alignment horizontal="right" vertical="center"/>
    </xf>
    <xf numFmtId="49" fontId="33" fillId="0" borderId="10" xfId="0" applyNumberFormat="1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1" fillId="33" borderId="10" xfId="0" applyFont="1" applyFill="1" applyBorder="1" applyAlignment="1">
      <alignment horizontal="left" vertical="center"/>
    </xf>
    <xf numFmtId="2" fontId="21" fillId="33" borderId="13" xfId="0" applyNumberFormat="1" applyFont="1" applyFill="1" applyBorder="1" applyAlignment="1">
      <alignment horizontal="left" vertical="center"/>
    </xf>
    <xf numFmtId="2" fontId="21" fillId="33" borderId="14" xfId="0" applyNumberFormat="1" applyFont="1" applyFill="1" applyBorder="1" applyAlignment="1">
      <alignment horizontal="left" vertical="center"/>
    </xf>
    <xf numFmtId="2" fontId="21" fillId="33" borderId="15" xfId="0" applyNumberFormat="1" applyFont="1" applyFill="1" applyBorder="1" applyAlignment="1">
      <alignment horizontal="left" vertical="center"/>
    </xf>
    <xf numFmtId="0" fontId="21" fillId="33" borderId="13" xfId="0" applyFont="1" applyFill="1" applyBorder="1" applyAlignment="1">
      <alignment horizontal="left" vertical="center"/>
    </xf>
    <xf numFmtId="0" fontId="21" fillId="33" borderId="14" xfId="0" applyFont="1" applyFill="1" applyBorder="1" applyAlignment="1">
      <alignment horizontal="left" vertical="center"/>
    </xf>
    <xf numFmtId="0" fontId="21" fillId="33" borderId="15" xfId="0" applyFont="1" applyFill="1" applyBorder="1" applyAlignment="1">
      <alignment horizontal="left" vertical="center"/>
    </xf>
    <xf numFmtId="2" fontId="21" fillId="33" borderId="13" xfId="0" applyNumberFormat="1" applyFont="1" applyFill="1" applyBorder="1" applyAlignment="1">
      <alignment horizontal="center" vertical="center"/>
    </xf>
    <xf numFmtId="2" fontId="21" fillId="33" borderId="14" xfId="0" applyNumberFormat="1" applyFont="1" applyFill="1" applyBorder="1" applyAlignment="1">
      <alignment horizontal="center" vertical="center"/>
    </xf>
    <xf numFmtId="2" fontId="21" fillId="33" borderId="15" xfId="0" applyNumberFormat="1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/>
    </xf>
    <xf numFmtId="0" fontId="21" fillId="33" borderId="15" xfId="0" applyFont="1" applyFill="1" applyBorder="1" applyAlignment="1">
      <alignment horizontal="center" vertical="center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w.ch/dienstleistungen/1698" TargetMode="External"/><Relationship Id="rId1" Type="http://schemas.openxmlformats.org/officeDocument/2006/relationships/hyperlink" Target="https://www.ow.ch/dienstleistungen/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35"/>
  <sheetViews>
    <sheetView showGridLines="0" tabSelected="1" topLeftCell="A325" zoomScale="130" zoomScaleNormal="130" workbookViewId="0">
      <selection activeCell="B340" sqref="B340"/>
    </sheetView>
  </sheetViews>
  <sheetFormatPr baseColWidth="10" defaultRowHeight="12" x14ac:dyDescent="0.25"/>
  <cols>
    <col min="1" max="1" width="19.85546875" style="3" customWidth="1"/>
    <col min="2" max="2" width="40" style="4" customWidth="1"/>
    <col min="3" max="3" width="16.7109375" style="4" customWidth="1"/>
    <col min="4" max="4" width="6.140625" style="5" customWidth="1"/>
    <col min="5" max="5" width="5.85546875" style="3" customWidth="1"/>
    <col min="6" max="6" width="8.140625" style="27" customWidth="1"/>
    <col min="7" max="7" width="6.28515625" style="7" customWidth="1"/>
    <col min="8" max="8" width="12.85546875" style="6" customWidth="1"/>
    <col min="9" max="16384" width="11.42578125" style="2"/>
  </cols>
  <sheetData>
    <row r="2" spans="1:12" ht="20.25" x14ac:dyDescent="0.25">
      <c r="A2" s="100" t="s">
        <v>21</v>
      </c>
      <c r="B2" s="100"/>
      <c r="E2" s="100" t="s">
        <v>24</v>
      </c>
      <c r="F2" s="100"/>
      <c r="G2" s="100"/>
      <c r="H2" s="100"/>
    </row>
    <row r="4" spans="1:12" ht="20.25" x14ac:dyDescent="0.25">
      <c r="A4" s="23" t="s">
        <v>22</v>
      </c>
      <c r="C4" s="10"/>
      <c r="E4" s="24" t="s">
        <v>25</v>
      </c>
    </row>
    <row r="5" spans="1:12" ht="20.25" x14ac:dyDescent="0.25">
      <c r="A5" s="23" t="s">
        <v>23</v>
      </c>
      <c r="C5" s="10"/>
      <c r="E5" s="101" t="s">
        <v>604</v>
      </c>
      <c r="F5" s="101"/>
      <c r="G5" s="101"/>
    </row>
    <row r="6" spans="1:12" x14ac:dyDescent="0.25">
      <c r="A6" s="2"/>
      <c r="B6" s="2"/>
      <c r="C6" s="2"/>
      <c r="D6" s="32"/>
      <c r="E6" s="2"/>
      <c r="F6" s="2"/>
      <c r="H6" s="27"/>
    </row>
    <row r="7" spans="1:12" s="1" customFormat="1" ht="14.25" x14ac:dyDescent="0.25">
      <c r="A7" s="102" t="s">
        <v>4</v>
      </c>
      <c r="B7" s="102" t="s">
        <v>0</v>
      </c>
      <c r="C7" s="102" t="s">
        <v>1</v>
      </c>
      <c r="D7" s="102" t="s">
        <v>2</v>
      </c>
      <c r="E7" s="102" t="s">
        <v>3</v>
      </c>
      <c r="F7" s="102" t="s">
        <v>18</v>
      </c>
      <c r="G7" s="102" t="s">
        <v>16</v>
      </c>
      <c r="H7" s="102" t="s">
        <v>17</v>
      </c>
    </row>
    <row r="8" spans="1:12" s="1" customFormat="1" x14ac:dyDescent="0.25">
      <c r="A8" s="25" t="s">
        <v>20</v>
      </c>
      <c r="B8" s="25" t="s">
        <v>19</v>
      </c>
      <c r="C8" s="25" t="s">
        <v>1</v>
      </c>
      <c r="D8" s="33" t="s">
        <v>2</v>
      </c>
      <c r="E8" s="39" t="s">
        <v>3</v>
      </c>
      <c r="F8" s="49" t="s">
        <v>27</v>
      </c>
      <c r="G8" s="50" t="s">
        <v>16</v>
      </c>
      <c r="H8" s="29" t="s">
        <v>17</v>
      </c>
    </row>
    <row r="9" spans="1:12" ht="15" x14ac:dyDescent="0.25">
      <c r="A9" s="11" t="s">
        <v>30</v>
      </c>
      <c r="B9" s="18" t="s">
        <v>586</v>
      </c>
      <c r="C9" s="12" t="s">
        <v>28</v>
      </c>
      <c r="D9" s="13" t="s">
        <v>205</v>
      </c>
      <c r="E9" s="11" t="s">
        <v>209</v>
      </c>
      <c r="F9" s="70">
        <v>37.799999999999997</v>
      </c>
      <c r="G9" s="15"/>
      <c r="H9" s="14">
        <f t="shared" ref="H9" si="0">SUM(F9*G9)</f>
        <v>0</v>
      </c>
    </row>
    <row r="10" spans="1:12" s="44" customFormat="1" ht="45" customHeight="1" x14ac:dyDescent="0.25">
      <c r="A10" s="22" t="s">
        <v>29</v>
      </c>
      <c r="B10" s="18" t="s">
        <v>312</v>
      </c>
      <c r="C10" s="16" t="s">
        <v>28</v>
      </c>
      <c r="D10" s="21" t="s">
        <v>206</v>
      </c>
      <c r="E10" s="22" t="s">
        <v>209</v>
      </c>
      <c r="F10" s="70">
        <v>122.6</v>
      </c>
      <c r="G10" s="15"/>
      <c r="H10" s="43">
        <f>SUM(F10*G10)</f>
        <v>0</v>
      </c>
      <c r="K10" s="71"/>
      <c r="L10" s="71"/>
    </row>
    <row r="11" spans="1:12" ht="15" x14ac:dyDescent="0.25">
      <c r="A11" s="11" t="s">
        <v>36</v>
      </c>
      <c r="B11" s="18" t="s">
        <v>306</v>
      </c>
      <c r="C11" s="12" t="s">
        <v>28</v>
      </c>
      <c r="D11" s="13" t="s">
        <v>206</v>
      </c>
      <c r="E11" s="11" t="s">
        <v>210</v>
      </c>
      <c r="F11" s="70">
        <v>27</v>
      </c>
      <c r="G11" s="15"/>
      <c r="H11" s="14">
        <f>SUM(F11*G11)</f>
        <v>0</v>
      </c>
      <c r="K11" s="71"/>
      <c r="L11" s="71"/>
    </row>
    <row r="12" spans="1:12" ht="29.25" x14ac:dyDescent="0.25">
      <c r="A12" s="11" t="s">
        <v>32</v>
      </c>
      <c r="B12" s="18" t="s">
        <v>301</v>
      </c>
      <c r="C12" s="12" t="s">
        <v>28</v>
      </c>
      <c r="D12" s="13" t="s">
        <v>206</v>
      </c>
      <c r="E12" s="11" t="s">
        <v>210</v>
      </c>
      <c r="F12" s="70">
        <v>20</v>
      </c>
      <c r="G12" s="15"/>
      <c r="H12" s="14">
        <f>SUM(F12*G12)</f>
        <v>0</v>
      </c>
    </row>
    <row r="13" spans="1:12" ht="29.25" x14ac:dyDescent="0.25">
      <c r="A13" s="11" t="s">
        <v>31</v>
      </c>
      <c r="B13" s="18" t="s">
        <v>305</v>
      </c>
      <c r="C13" s="12" t="s">
        <v>28</v>
      </c>
      <c r="D13" s="13" t="s">
        <v>206</v>
      </c>
      <c r="E13" s="11" t="s">
        <v>210</v>
      </c>
      <c r="F13" s="70">
        <v>19.8</v>
      </c>
      <c r="G13" s="15"/>
      <c r="H13" s="14">
        <f t="shared" ref="H13:H22" si="1">SUM(F13*G13)</f>
        <v>0</v>
      </c>
    </row>
    <row r="14" spans="1:12" s="44" customFormat="1" ht="29.25" x14ac:dyDescent="0.25">
      <c r="A14" s="22" t="s">
        <v>33</v>
      </c>
      <c r="B14" s="18" t="s">
        <v>315</v>
      </c>
      <c r="C14" s="16" t="s">
        <v>28</v>
      </c>
      <c r="D14" s="21" t="s">
        <v>206</v>
      </c>
      <c r="E14" s="22" t="s">
        <v>209</v>
      </c>
      <c r="F14" s="70">
        <v>33.200000000000003</v>
      </c>
      <c r="G14" s="15"/>
      <c r="H14" s="43">
        <f t="shared" si="1"/>
        <v>0</v>
      </c>
    </row>
    <row r="15" spans="1:12" s="69" customFormat="1" ht="29.25" x14ac:dyDescent="0.25">
      <c r="A15" s="46" t="s">
        <v>35</v>
      </c>
      <c r="B15" s="18" t="s">
        <v>318</v>
      </c>
      <c r="C15" s="45" t="s">
        <v>28</v>
      </c>
      <c r="D15" s="68" t="s">
        <v>206</v>
      </c>
      <c r="E15" s="46" t="s">
        <v>209</v>
      </c>
      <c r="F15" s="70">
        <v>9</v>
      </c>
      <c r="G15" s="47"/>
      <c r="H15" s="48">
        <f>SUM(F15*G15)</f>
        <v>0</v>
      </c>
    </row>
    <row r="16" spans="1:12" ht="29.25" x14ac:dyDescent="0.25">
      <c r="A16" s="11" t="s">
        <v>34</v>
      </c>
      <c r="B16" s="18" t="s">
        <v>311</v>
      </c>
      <c r="C16" s="12" t="s">
        <v>28</v>
      </c>
      <c r="D16" s="13" t="s">
        <v>206</v>
      </c>
      <c r="E16" s="11" t="s">
        <v>290</v>
      </c>
      <c r="F16" s="70">
        <v>88.4</v>
      </c>
      <c r="G16" s="15"/>
      <c r="H16" s="14">
        <f t="shared" si="1"/>
        <v>0</v>
      </c>
    </row>
    <row r="17" spans="1:8" ht="29.25" x14ac:dyDescent="0.25">
      <c r="A17" s="11" t="s">
        <v>38</v>
      </c>
      <c r="B17" s="18" t="s">
        <v>313</v>
      </c>
      <c r="C17" s="12" t="s">
        <v>28</v>
      </c>
      <c r="D17" s="13" t="s">
        <v>207</v>
      </c>
      <c r="E17" s="11" t="s">
        <v>209</v>
      </c>
      <c r="F17" s="70">
        <v>122.6</v>
      </c>
      <c r="G17" s="15"/>
      <c r="H17" s="14">
        <f>SUM(F17*G17)</f>
        <v>0</v>
      </c>
    </row>
    <row r="18" spans="1:8" ht="15" x14ac:dyDescent="0.25">
      <c r="A18" s="11" t="s">
        <v>42</v>
      </c>
      <c r="B18" s="18" t="s">
        <v>307</v>
      </c>
      <c r="C18" s="12" t="s">
        <v>28</v>
      </c>
      <c r="D18" s="13" t="s">
        <v>207</v>
      </c>
      <c r="E18" s="11" t="s">
        <v>210</v>
      </c>
      <c r="F18" s="70">
        <v>27</v>
      </c>
      <c r="G18" s="15"/>
      <c r="H18" s="14">
        <f t="shared" ref="H18" si="2">SUM(F18*G18)</f>
        <v>0</v>
      </c>
    </row>
    <row r="19" spans="1:8" s="44" customFormat="1" ht="29.25" x14ac:dyDescent="0.25">
      <c r="A19" s="22" t="s">
        <v>39</v>
      </c>
      <c r="B19" s="18" t="s">
        <v>300</v>
      </c>
      <c r="C19" s="16" t="s">
        <v>28</v>
      </c>
      <c r="D19" s="21" t="s">
        <v>207</v>
      </c>
      <c r="E19" s="22" t="s">
        <v>210</v>
      </c>
      <c r="F19" s="70">
        <v>20</v>
      </c>
      <c r="G19" s="15"/>
      <c r="H19" s="43">
        <f t="shared" si="1"/>
        <v>0</v>
      </c>
    </row>
    <row r="20" spans="1:8" ht="29.25" x14ac:dyDescent="0.25">
      <c r="A20" s="11" t="s">
        <v>50</v>
      </c>
      <c r="B20" s="18" t="s">
        <v>303</v>
      </c>
      <c r="C20" s="12" t="s">
        <v>28</v>
      </c>
      <c r="D20" s="13" t="s">
        <v>207</v>
      </c>
      <c r="E20" s="11" t="s">
        <v>210</v>
      </c>
      <c r="F20" s="70">
        <v>19.8</v>
      </c>
      <c r="G20" s="15"/>
      <c r="H20" s="14">
        <v>0</v>
      </c>
    </row>
    <row r="21" spans="1:8" ht="15" x14ac:dyDescent="0.25">
      <c r="A21" s="11" t="s">
        <v>40</v>
      </c>
      <c r="B21" s="18" t="s">
        <v>316</v>
      </c>
      <c r="C21" s="12" t="s">
        <v>28</v>
      </c>
      <c r="D21" s="13" t="s">
        <v>207</v>
      </c>
      <c r="E21" s="11" t="s">
        <v>209</v>
      </c>
      <c r="F21" s="70">
        <v>33.200000000000003</v>
      </c>
      <c r="G21" s="15"/>
      <c r="H21" s="14">
        <f t="shared" si="1"/>
        <v>0</v>
      </c>
    </row>
    <row r="22" spans="1:8" ht="29.25" x14ac:dyDescent="0.25">
      <c r="A22" s="11" t="s">
        <v>37</v>
      </c>
      <c r="B22" s="18" t="s">
        <v>319</v>
      </c>
      <c r="C22" s="12" t="s">
        <v>28</v>
      </c>
      <c r="D22" s="13" t="s">
        <v>207</v>
      </c>
      <c r="E22" s="11" t="s">
        <v>209</v>
      </c>
      <c r="F22" s="70">
        <v>9</v>
      </c>
      <c r="G22" s="15"/>
      <c r="H22" s="14">
        <f t="shared" si="1"/>
        <v>0</v>
      </c>
    </row>
    <row r="23" spans="1:8" ht="15" x14ac:dyDescent="0.25">
      <c r="A23" s="11" t="s">
        <v>41</v>
      </c>
      <c r="B23" s="18" t="s">
        <v>309</v>
      </c>
      <c r="C23" s="12" t="s">
        <v>28</v>
      </c>
      <c r="D23" s="13" t="s">
        <v>207</v>
      </c>
      <c r="E23" s="11" t="s">
        <v>290</v>
      </c>
      <c r="F23" s="70">
        <v>88.4</v>
      </c>
      <c r="G23" s="15"/>
      <c r="H23" s="14">
        <f>SUM(F23*G23)</f>
        <v>0</v>
      </c>
    </row>
    <row r="24" spans="1:8" ht="29.25" x14ac:dyDescent="0.25">
      <c r="A24" s="11" t="s">
        <v>44</v>
      </c>
      <c r="B24" s="18" t="s">
        <v>314</v>
      </c>
      <c r="C24" s="12" t="s">
        <v>28</v>
      </c>
      <c r="D24" s="13" t="s">
        <v>208</v>
      </c>
      <c r="E24" s="11" t="s">
        <v>209</v>
      </c>
      <c r="F24" s="70">
        <v>122.6</v>
      </c>
      <c r="G24" s="15"/>
      <c r="H24" s="14">
        <f>SUM(F24*G24)</f>
        <v>0</v>
      </c>
    </row>
    <row r="25" spans="1:8" ht="15" x14ac:dyDescent="0.25">
      <c r="A25" s="11" t="s">
        <v>49</v>
      </c>
      <c r="B25" s="18" t="s">
        <v>308</v>
      </c>
      <c r="C25" s="12" t="s">
        <v>28</v>
      </c>
      <c r="D25" s="13" t="s">
        <v>208</v>
      </c>
      <c r="E25" s="11" t="s">
        <v>210</v>
      </c>
      <c r="F25" s="70">
        <v>27</v>
      </c>
      <c r="G25" s="15"/>
      <c r="H25" s="14">
        <f>SUM(F25*G25)</f>
        <v>0</v>
      </c>
    </row>
    <row r="26" spans="1:8" s="69" customFormat="1" ht="29.25" x14ac:dyDescent="0.25">
      <c r="A26" s="46" t="s">
        <v>46</v>
      </c>
      <c r="B26" s="18" t="s">
        <v>302</v>
      </c>
      <c r="C26" s="45" t="s">
        <v>28</v>
      </c>
      <c r="D26" s="68" t="s">
        <v>208</v>
      </c>
      <c r="E26" s="46" t="s">
        <v>210</v>
      </c>
      <c r="F26" s="70">
        <v>20</v>
      </c>
      <c r="G26" s="47"/>
      <c r="H26" s="48">
        <f t="shared" ref="H26" si="3">SUM(F26*G26)</f>
        <v>0</v>
      </c>
    </row>
    <row r="27" spans="1:8" ht="29.25" x14ac:dyDescent="0.25">
      <c r="A27" s="11" t="s">
        <v>45</v>
      </c>
      <c r="B27" s="18" t="s">
        <v>304</v>
      </c>
      <c r="C27" s="12" t="s">
        <v>28</v>
      </c>
      <c r="D27" s="13" t="s">
        <v>208</v>
      </c>
      <c r="E27" s="11" t="s">
        <v>210</v>
      </c>
      <c r="F27" s="70">
        <v>19.8</v>
      </c>
      <c r="G27" s="15"/>
      <c r="H27" s="14">
        <f>SUM(F27*G27)</f>
        <v>0</v>
      </c>
    </row>
    <row r="28" spans="1:8" ht="15" x14ac:dyDescent="0.25">
      <c r="A28" s="11" t="s">
        <v>47</v>
      </c>
      <c r="B28" s="18" t="s">
        <v>317</v>
      </c>
      <c r="C28" s="12" t="s">
        <v>28</v>
      </c>
      <c r="D28" s="13" t="s">
        <v>208</v>
      </c>
      <c r="E28" s="11" t="s">
        <v>209</v>
      </c>
      <c r="F28" s="70">
        <v>33.200000000000003</v>
      </c>
      <c r="G28" s="15"/>
      <c r="H28" s="14">
        <f>SUM(F28*G28)</f>
        <v>0</v>
      </c>
    </row>
    <row r="29" spans="1:8" s="69" customFormat="1" ht="29.25" x14ac:dyDescent="0.25">
      <c r="A29" s="46" t="s">
        <v>43</v>
      </c>
      <c r="B29" s="18" t="s">
        <v>320</v>
      </c>
      <c r="C29" s="45" t="s">
        <v>28</v>
      </c>
      <c r="D29" s="68" t="s">
        <v>208</v>
      </c>
      <c r="E29" s="46" t="s">
        <v>209</v>
      </c>
      <c r="F29" s="70">
        <v>8.9</v>
      </c>
      <c r="G29" s="47"/>
      <c r="H29" s="48">
        <f>SUM(F29*G29)</f>
        <v>0</v>
      </c>
    </row>
    <row r="30" spans="1:8" ht="29.25" x14ac:dyDescent="0.25">
      <c r="A30" s="11" t="s">
        <v>48</v>
      </c>
      <c r="B30" s="18" t="s">
        <v>310</v>
      </c>
      <c r="C30" s="12" t="s">
        <v>28</v>
      </c>
      <c r="D30" s="13" t="s">
        <v>208</v>
      </c>
      <c r="E30" s="11" t="s">
        <v>290</v>
      </c>
      <c r="F30" s="70">
        <v>86.4</v>
      </c>
      <c r="G30" s="15"/>
      <c r="H30" s="14">
        <f>SUM(F30*G30)</f>
        <v>0</v>
      </c>
    </row>
    <row r="31" spans="1:8" ht="29.25" x14ac:dyDescent="0.25">
      <c r="A31" s="46" t="s">
        <v>543</v>
      </c>
      <c r="B31" s="18" t="s">
        <v>546</v>
      </c>
      <c r="C31" s="12" t="s">
        <v>28</v>
      </c>
      <c r="D31" s="13" t="s">
        <v>205</v>
      </c>
      <c r="E31" s="11" t="s">
        <v>281</v>
      </c>
      <c r="F31" s="70">
        <v>40.4</v>
      </c>
      <c r="G31" s="15"/>
      <c r="H31" s="14">
        <f t="shared" ref="H31:H33" si="4">SUM(F31*G31)</f>
        <v>0</v>
      </c>
    </row>
    <row r="32" spans="1:8" ht="29.25" x14ac:dyDescent="0.25">
      <c r="A32" s="46" t="s">
        <v>544</v>
      </c>
      <c r="B32" s="18" t="s">
        <v>587</v>
      </c>
      <c r="C32" s="12" t="s">
        <v>28</v>
      </c>
      <c r="D32" s="13" t="s">
        <v>205</v>
      </c>
      <c r="E32" s="11" t="s">
        <v>281</v>
      </c>
      <c r="F32" s="70">
        <v>403.75</v>
      </c>
      <c r="G32" s="15"/>
      <c r="H32" s="14">
        <f t="shared" si="4"/>
        <v>0</v>
      </c>
    </row>
    <row r="33" spans="1:8" ht="29.25" x14ac:dyDescent="0.25">
      <c r="A33" s="46" t="s">
        <v>545</v>
      </c>
      <c r="B33" s="18" t="s">
        <v>547</v>
      </c>
      <c r="C33" s="12" t="s">
        <v>28</v>
      </c>
      <c r="D33" s="13" t="s">
        <v>205</v>
      </c>
      <c r="E33" s="11" t="s">
        <v>281</v>
      </c>
      <c r="F33" s="70">
        <v>72.2</v>
      </c>
      <c r="G33" s="15"/>
      <c r="H33" s="14">
        <f t="shared" si="4"/>
        <v>0</v>
      </c>
    </row>
    <row r="34" spans="1:8" s="41" customFormat="1" ht="14.25" x14ac:dyDescent="0.25">
      <c r="A34" s="103" t="s">
        <v>5</v>
      </c>
      <c r="B34" s="104"/>
      <c r="C34" s="104"/>
      <c r="D34" s="40"/>
      <c r="E34" s="37"/>
      <c r="F34" s="37"/>
      <c r="G34" s="51"/>
      <c r="H34" s="38"/>
    </row>
    <row r="35" spans="1:8" ht="15" x14ac:dyDescent="0.25">
      <c r="A35" s="11" t="s">
        <v>51</v>
      </c>
      <c r="B35" s="65" t="s">
        <v>52</v>
      </c>
      <c r="C35" s="12" t="s">
        <v>53</v>
      </c>
      <c r="D35" s="13" t="s">
        <v>206</v>
      </c>
      <c r="E35" s="11" t="s">
        <v>209</v>
      </c>
      <c r="F35" s="70">
        <v>5.4</v>
      </c>
      <c r="G35" s="15"/>
      <c r="H35" s="14">
        <f t="shared" ref="H35:H55" si="5">SUM(F35*G35)</f>
        <v>0</v>
      </c>
    </row>
    <row r="36" spans="1:8" ht="29.25" x14ac:dyDescent="0.25">
      <c r="A36" s="11">
        <v>1015632</v>
      </c>
      <c r="B36" s="18" t="s">
        <v>582</v>
      </c>
      <c r="C36" s="12" t="s">
        <v>53</v>
      </c>
      <c r="D36" s="13" t="s">
        <v>206</v>
      </c>
      <c r="E36" s="11" t="s">
        <v>209</v>
      </c>
      <c r="F36" s="70">
        <v>17.900000000000002</v>
      </c>
      <c r="G36" s="15"/>
      <c r="H36" s="14">
        <f>SUM(F36*G36)</f>
        <v>0</v>
      </c>
    </row>
    <row r="37" spans="1:8" ht="29.25" x14ac:dyDescent="0.25">
      <c r="A37" s="11">
        <v>1015629</v>
      </c>
      <c r="B37" s="18" t="s">
        <v>583</v>
      </c>
      <c r="C37" s="12" t="s">
        <v>53</v>
      </c>
      <c r="D37" s="13" t="s">
        <v>206</v>
      </c>
      <c r="E37" s="11" t="s">
        <v>209</v>
      </c>
      <c r="F37" s="70">
        <v>7.1000000000000005</v>
      </c>
      <c r="G37" s="15"/>
      <c r="H37" s="14">
        <f>SUM(F37*G37)</f>
        <v>0</v>
      </c>
    </row>
    <row r="38" spans="1:8" ht="15" x14ac:dyDescent="0.25">
      <c r="A38" s="46" t="s">
        <v>54</v>
      </c>
      <c r="B38" s="45" t="s">
        <v>211</v>
      </c>
      <c r="C38" s="12" t="s">
        <v>53</v>
      </c>
      <c r="D38" s="13" t="s">
        <v>206</v>
      </c>
      <c r="E38" s="11" t="s">
        <v>209</v>
      </c>
      <c r="F38" s="70">
        <v>28.8</v>
      </c>
      <c r="G38" s="15"/>
      <c r="H38" s="14">
        <f>SUM(F38*G38)</f>
        <v>0</v>
      </c>
    </row>
    <row r="39" spans="1:8" ht="15" x14ac:dyDescent="0.25">
      <c r="A39" s="46" t="s">
        <v>55</v>
      </c>
      <c r="B39" s="18" t="s">
        <v>212</v>
      </c>
      <c r="C39" s="12" t="s">
        <v>53</v>
      </c>
      <c r="D39" s="13" t="s">
        <v>206</v>
      </c>
      <c r="E39" s="11" t="s">
        <v>278</v>
      </c>
      <c r="F39" s="70">
        <v>68.8</v>
      </c>
      <c r="G39" s="15"/>
      <c r="H39" s="14">
        <f>SUM(F39*G39)</f>
        <v>0</v>
      </c>
    </row>
    <row r="40" spans="1:8" ht="15" x14ac:dyDescent="0.25">
      <c r="A40" s="46" t="s">
        <v>56</v>
      </c>
      <c r="B40" s="18" t="s">
        <v>213</v>
      </c>
      <c r="C40" s="12" t="s">
        <v>53</v>
      </c>
      <c r="D40" s="13" t="s">
        <v>206</v>
      </c>
      <c r="E40" s="11" t="s">
        <v>278</v>
      </c>
      <c r="F40" s="70">
        <v>36.799999999999997</v>
      </c>
      <c r="G40" s="15"/>
      <c r="H40" s="14">
        <f>SUM(F40*G40)</f>
        <v>0</v>
      </c>
    </row>
    <row r="41" spans="1:8" ht="15" x14ac:dyDescent="0.25">
      <c r="A41" s="11" t="s">
        <v>57</v>
      </c>
      <c r="B41" s="65" t="s">
        <v>220</v>
      </c>
      <c r="C41" s="12" t="s">
        <v>53</v>
      </c>
      <c r="D41" s="13" t="s">
        <v>206</v>
      </c>
      <c r="E41" s="11" t="s">
        <v>209</v>
      </c>
      <c r="F41" s="70">
        <v>28.8</v>
      </c>
      <c r="G41" s="15"/>
      <c r="H41" s="14">
        <f t="shared" si="5"/>
        <v>0</v>
      </c>
    </row>
    <row r="42" spans="1:8" ht="29.25" x14ac:dyDescent="0.25">
      <c r="A42" s="11" t="s">
        <v>58</v>
      </c>
      <c r="B42" s="65" t="s">
        <v>223</v>
      </c>
      <c r="C42" s="12" t="s">
        <v>53</v>
      </c>
      <c r="D42" s="13" t="s">
        <v>206</v>
      </c>
      <c r="E42" s="11" t="s">
        <v>278</v>
      </c>
      <c r="F42" s="70">
        <v>28.8</v>
      </c>
      <c r="G42" s="15"/>
      <c r="H42" s="14">
        <f t="shared" si="5"/>
        <v>0</v>
      </c>
    </row>
    <row r="43" spans="1:8" ht="15" x14ac:dyDescent="0.25">
      <c r="A43" s="11" t="s">
        <v>59</v>
      </c>
      <c r="B43" s="65" t="s">
        <v>214</v>
      </c>
      <c r="C43" s="12" t="s">
        <v>53</v>
      </c>
      <c r="D43" s="13" t="s">
        <v>206</v>
      </c>
      <c r="E43" s="11" t="s">
        <v>210</v>
      </c>
      <c r="F43" s="70">
        <v>26.6</v>
      </c>
      <c r="G43" s="15"/>
      <c r="H43" s="14">
        <f t="shared" si="5"/>
        <v>0</v>
      </c>
    </row>
    <row r="44" spans="1:8" ht="15" x14ac:dyDescent="0.25">
      <c r="A44" s="11" t="s">
        <v>60</v>
      </c>
      <c r="B44" s="65" t="s">
        <v>215</v>
      </c>
      <c r="C44" s="12" t="s">
        <v>53</v>
      </c>
      <c r="D44" s="13" t="s">
        <v>206</v>
      </c>
      <c r="E44" s="11" t="s">
        <v>210</v>
      </c>
      <c r="F44" s="70">
        <v>26.6</v>
      </c>
      <c r="G44" s="15"/>
      <c r="H44" s="14">
        <f t="shared" si="5"/>
        <v>0</v>
      </c>
    </row>
    <row r="45" spans="1:8" ht="16.5" customHeight="1" x14ac:dyDescent="0.25">
      <c r="A45" s="11" t="s">
        <v>61</v>
      </c>
      <c r="B45" s="65" t="s">
        <v>462</v>
      </c>
      <c r="C45" s="12" t="s">
        <v>53</v>
      </c>
      <c r="D45" s="13" t="s">
        <v>206</v>
      </c>
      <c r="E45" s="11" t="s">
        <v>210</v>
      </c>
      <c r="F45" s="70">
        <v>26.6</v>
      </c>
      <c r="G45" s="15"/>
      <c r="H45" s="14">
        <f t="shared" si="5"/>
        <v>0</v>
      </c>
    </row>
    <row r="46" spans="1:8" ht="15" x14ac:dyDescent="0.25">
      <c r="A46" s="11" t="s">
        <v>64</v>
      </c>
      <c r="B46" s="65" t="s">
        <v>218</v>
      </c>
      <c r="C46" s="12" t="s">
        <v>53</v>
      </c>
      <c r="D46" s="13" t="s">
        <v>206</v>
      </c>
      <c r="E46" s="11" t="s">
        <v>210</v>
      </c>
      <c r="F46" s="70">
        <v>93.600000000000009</v>
      </c>
      <c r="G46" s="15"/>
      <c r="H46" s="14">
        <f>SUM(F46*G46)</f>
        <v>0</v>
      </c>
    </row>
    <row r="47" spans="1:8" ht="15" x14ac:dyDescent="0.25">
      <c r="A47" s="11" t="s">
        <v>62</v>
      </c>
      <c r="B47" s="65" t="s">
        <v>216</v>
      </c>
      <c r="C47" s="12" t="s">
        <v>53</v>
      </c>
      <c r="D47" s="13" t="s">
        <v>206</v>
      </c>
      <c r="E47" s="11" t="s">
        <v>210</v>
      </c>
      <c r="F47" s="70">
        <v>15.100000000000001</v>
      </c>
      <c r="G47" s="15"/>
      <c r="H47" s="14">
        <f t="shared" si="5"/>
        <v>0</v>
      </c>
    </row>
    <row r="48" spans="1:8" ht="15" x14ac:dyDescent="0.25">
      <c r="A48" s="11" t="s">
        <v>63</v>
      </c>
      <c r="B48" s="65" t="s">
        <v>217</v>
      </c>
      <c r="C48" s="12" t="s">
        <v>53</v>
      </c>
      <c r="D48" s="13" t="s">
        <v>206</v>
      </c>
      <c r="E48" s="11" t="s">
        <v>290</v>
      </c>
      <c r="F48" s="70">
        <v>93.600000000000009</v>
      </c>
      <c r="G48" s="15"/>
      <c r="H48" s="14">
        <f t="shared" si="5"/>
        <v>0</v>
      </c>
    </row>
    <row r="49" spans="1:8" s="1" customFormat="1" ht="14.25" x14ac:dyDescent="0.25">
      <c r="A49" s="109" t="s">
        <v>461</v>
      </c>
      <c r="B49" s="110"/>
      <c r="C49" s="110"/>
      <c r="D49" s="110"/>
      <c r="E49" s="110"/>
      <c r="F49" s="110"/>
      <c r="G49" s="110"/>
      <c r="H49" s="111"/>
    </row>
    <row r="50" spans="1:8" s="1" customFormat="1" x14ac:dyDescent="0.25">
      <c r="A50" s="25" t="s">
        <v>20</v>
      </c>
      <c r="B50" s="25" t="s">
        <v>19</v>
      </c>
      <c r="C50" s="25" t="s">
        <v>1</v>
      </c>
      <c r="D50" s="33" t="s">
        <v>2</v>
      </c>
      <c r="E50" s="39" t="s">
        <v>3</v>
      </c>
      <c r="F50" s="49" t="s">
        <v>27</v>
      </c>
      <c r="G50" s="50" t="s">
        <v>16</v>
      </c>
      <c r="H50" s="29" t="s">
        <v>17</v>
      </c>
    </row>
    <row r="51" spans="1:8" ht="15" x14ac:dyDescent="0.25">
      <c r="A51" s="11" t="s">
        <v>65</v>
      </c>
      <c r="B51" s="65" t="s">
        <v>219</v>
      </c>
      <c r="C51" s="12" t="s">
        <v>53</v>
      </c>
      <c r="D51" s="13" t="s">
        <v>206</v>
      </c>
      <c r="E51" s="11" t="s">
        <v>210</v>
      </c>
      <c r="F51" s="70">
        <v>17.7</v>
      </c>
      <c r="G51" s="15"/>
      <c r="H51" s="14">
        <f t="shared" si="5"/>
        <v>0</v>
      </c>
    </row>
    <row r="52" spans="1:8" ht="15" x14ac:dyDescent="0.25">
      <c r="A52" s="46" t="s">
        <v>385</v>
      </c>
      <c r="B52" s="65" t="s">
        <v>388</v>
      </c>
      <c r="C52" s="12" t="s">
        <v>53</v>
      </c>
      <c r="D52" s="13">
        <v>8</v>
      </c>
      <c r="E52" s="11" t="s">
        <v>209</v>
      </c>
      <c r="F52" s="70">
        <v>28.8</v>
      </c>
      <c r="G52" s="15"/>
      <c r="H52" s="14">
        <f t="shared" si="5"/>
        <v>0</v>
      </c>
    </row>
    <row r="53" spans="1:8" ht="15" x14ac:dyDescent="0.25">
      <c r="A53" s="46" t="s">
        <v>386</v>
      </c>
      <c r="B53" s="65" t="s">
        <v>389</v>
      </c>
      <c r="C53" s="12" t="s">
        <v>53</v>
      </c>
      <c r="D53" s="13">
        <v>8</v>
      </c>
      <c r="E53" s="11" t="s">
        <v>278</v>
      </c>
      <c r="F53" s="70">
        <v>68.8</v>
      </c>
      <c r="G53" s="15"/>
      <c r="H53" s="14">
        <f t="shared" si="5"/>
        <v>0</v>
      </c>
    </row>
    <row r="54" spans="1:8" ht="15" x14ac:dyDescent="0.25">
      <c r="A54" s="46" t="s">
        <v>387</v>
      </c>
      <c r="B54" s="65" t="s">
        <v>390</v>
      </c>
      <c r="C54" s="12" t="s">
        <v>53</v>
      </c>
      <c r="D54" s="13">
        <v>8</v>
      </c>
      <c r="E54" s="11" t="s">
        <v>278</v>
      </c>
      <c r="F54" s="70">
        <v>28.8</v>
      </c>
      <c r="G54" s="15"/>
      <c r="H54" s="14">
        <f t="shared" si="5"/>
        <v>0</v>
      </c>
    </row>
    <row r="55" spans="1:8" ht="15" x14ac:dyDescent="0.25">
      <c r="A55" s="11" t="s">
        <v>66</v>
      </c>
      <c r="B55" s="65" t="s">
        <v>221</v>
      </c>
      <c r="C55" s="12" t="s">
        <v>53</v>
      </c>
      <c r="D55" s="13" t="s">
        <v>207</v>
      </c>
      <c r="E55" s="11" t="s">
        <v>209</v>
      </c>
      <c r="F55" s="70">
        <v>28.8</v>
      </c>
      <c r="G55" s="15"/>
      <c r="H55" s="14">
        <f t="shared" si="5"/>
        <v>0</v>
      </c>
    </row>
    <row r="56" spans="1:8" ht="29.25" x14ac:dyDescent="0.25">
      <c r="A56" s="11" t="s">
        <v>67</v>
      </c>
      <c r="B56" s="65" t="s">
        <v>222</v>
      </c>
      <c r="C56" s="12" t="s">
        <v>53</v>
      </c>
      <c r="D56" s="13" t="s">
        <v>207</v>
      </c>
      <c r="E56" s="11" t="s">
        <v>278</v>
      </c>
      <c r="F56" s="70">
        <v>28.8</v>
      </c>
      <c r="G56" s="15"/>
      <c r="H56" s="14">
        <f t="shared" ref="H56:H63" si="6">SUM(F56*G56)</f>
        <v>0</v>
      </c>
    </row>
    <row r="57" spans="1:8" ht="15" x14ac:dyDescent="0.25">
      <c r="A57" s="11" t="s">
        <v>69</v>
      </c>
      <c r="B57" s="65" t="s">
        <v>225</v>
      </c>
      <c r="C57" s="12" t="s">
        <v>53</v>
      </c>
      <c r="D57" s="13" t="s">
        <v>207</v>
      </c>
      <c r="E57" s="11" t="s">
        <v>210</v>
      </c>
      <c r="F57" s="70">
        <v>26.6</v>
      </c>
      <c r="G57" s="15"/>
      <c r="H57" s="14">
        <f>SUM(F57*G57)</f>
        <v>0</v>
      </c>
    </row>
    <row r="58" spans="1:8" ht="15" x14ac:dyDescent="0.25">
      <c r="A58" s="11" t="s">
        <v>70</v>
      </c>
      <c r="B58" s="65" t="s">
        <v>226</v>
      </c>
      <c r="C58" s="12" t="s">
        <v>53</v>
      </c>
      <c r="D58" s="13" t="s">
        <v>207</v>
      </c>
      <c r="E58" s="11" t="s">
        <v>210</v>
      </c>
      <c r="F58" s="70">
        <v>26.6</v>
      </c>
      <c r="G58" s="15"/>
      <c r="H58" s="14">
        <f>SUM(F58*G58)</f>
        <v>0</v>
      </c>
    </row>
    <row r="59" spans="1:8" ht="15" x14ac:dyDescent="0.25">
      <c r="A59" s="11" t="s">
        <v>71</v>
      </c>
      <c r="B59" s="65" t="s">
        <v>227</v>
      </c>
      <c r="C59" s="12" t="s">
        <v>53</v>
      </c>
      <c r="D59" s="13" t="s">
        <v>207</v>
      </c>
      <c r="E59" s="11" t="s">
        <v>210</v>
      </c>
      <c r="F59" s="70">
        <v>26.6</v>
      </c>
      <c r="G59" s="15"/>
      <c r="H59" s="14">
        <f>SUM(F59*G59)</f>
        <v>0</v>
      </c>
    </row>
    <row r="60" spans="1:8" ht="15" x14ac:dyDescent="0.25">
      <c r="A60" s="11" t="s">
        <v>68</v>
      </c>
      <c r="B60" s="65" t="s">
        <v>224</v>
      </c>
      <c r="C60" s="12" t="s">
        <v>53</v>
      </c>
      <c r="D60" s="13" t="s">
        <v>207</v>
      </c>
      <c r="E60" s="11" t="s">
        <v>210</v>
      </c>
      <c r="F60" s="70">
        <v>93.600000000000009</v>
      </c>
      <c r="G60" s="15"/>
      <c r="H60" s="14">
        <f>SUM(F60*G60)</f>
        <v>0</v>
      </c>
    </row>
    <row r="61" spans="1:8" ht="15" x14ac:dyDescent="0.25">
      <c r="A61" s="11" t="s">
        <v>72</v>
      </c>
      <c r="B61" s="65" t="s">
        <v>228</v>
      </c>
      <c r="C61" s="12" t="s">
        <v>53</v>
      </c>
      <c r="D61" s="13" t="s">
        <v>207</v>
      </c>
      <c r="E61" s="11" t="s">
        <v>210</v>
      </c>
      <c r="F61" s="70">
        <v>15.100000000000001</v>
      </c>
      <c r="G61" s="15"/>
      <c r="H61" s="14">
        <f t="shared" si="6"/>
        <v>0</v>
      </c>
    </row>
    <row r="62" spans="1:8" ht="15" x14ac:dyDescent="0.25">
      <c r="A62" s="11" t="s">
        <v>73</v>
      </c>
      <c r="B62" s="65" t="s">
        <v>229</v>
      </c>
      <c r="C62" s="12" t="s">
        <v>53</v>
      </c>
      <c r="D62" s="13" t="s">
        <v>207</v>
      </c>
      <c r="E62" s="11" t="s">
        <v>290</v>
      </c>
      <c r="F62" s="70">
        <v>93.600000000000009</v>
      </c>
      <c r="G62" s="15"/>
      <c r="H62" s="14">
        <f t="shared" si="6"/>
        <v>0</v>
      </c>
    </row>
    <row r="63" spans="1:8" s="9" customFormat="1" ht="15" x14ac:dyDescent="0.25">
      <c r="A63" s="11" t="s">
        <v>74</v>
      </c>
      <c r="B63" s="65" t="s">
        <v>230</v>
      </c>
      <c r="C63" s="17" t="s">
        <v>53</v>
      </c>
      <c r="D63" s="13" t="s">
        <v>207</v>
      </c>
      <c r="E63" s="11" t="s">
        <v>210</v>
      </c>
      <c r="F63" s="70">
        <v>17.7</v>
      </c>
      <c r="G63" s="20"/>
      <c r="H63" s="14">
        <f t="shared" si="6"/>
        <v>0</v>
      </c>
    </row>
    <row r="64" spans="1:8" ht="15" x14ac:dyDescent="0.25">
      <c r="A64" s="11" t="s">
        <v>76</v>
      </c>
      <c r="B64" s="65" t="s">
        <v>232</v>
      </c>
      <c r="C64" s="12" t="s">
        <v>53</v>
      </c>
      <c r="D64" s="34" t="s">
        <v>208</v>
      </c>
      <c r="E64" s="11" t="s">
        <v>210</v>
      </c>
      <c r="F64" s="70">
        <v>26.6</v>
      </c>
      <c r="G64" s="15"/>
      <c r="H64" s="14">
        <f>SUM(F64*G64)</f>
        <v>0</v>
      </c>
    </row>
    <row r="65" spans="1:8" ht="15" x14ac:dyDescent="0.25">
      <c r="A65" s="11" t="s">
        <v>77</v>
      </c>
      <c r="B65" s="65" t="s">
        <v>233</v>
      </c>
      <c r="C65" s="12" t="s">
        <v>53</v>
      </c>
      <c r="D65" s="34" t="s">
        <v>208</v>
      </c>
      <c r="E65" s="11" t="s">
        <v>210</v>
      </c>
      <c r="F65" s="70">
        <v>26.6</v>
      </c>
      <c r="G65" s="15"/>
      <c r="H65" s="14">
        <f>SUM(F65*G65)</f>
        <v>0</v>
      </c>
    </row>
    <row r="66" spans="1:8" ht="15" x14ac:dyDescent="0.25">
      <c r="A66" s="11" t="s">
        <v>78</v>
      </c>
      <c r="B66" s="65" t="s">
        <v>234</v>
      </c>
      <c r="C66" s="12" t="s">
        <v>53</v>
      </c>
      <c r="D66" s="34" t="s">
        <v>208</v>
      </c>
      <c r="E66" s="11" t="s">
        <v>210</v>
      </c>
      <c r="F66" s="70">
        <v>26.6</v>
      </c>
      <c r="G66" s="15"/>
      <c r="H66" s="14">
        <f>SUM(F66*G66)</f>
        <v>0</v>
      </c>
    </row>
    <row r="67" spans="1:8" ht="15" x14ac:dyDescent="0.25">
      <c r="A67" s="11" t="s">
        <v>81</v>
      </c>
      <c r="B67" s="65" t="s">
        <v>236</v>
      </c>
      <c r="C67" s="12" t="s">
        <v>53</v>
      </c>
      <c r="D67" s="34" t="s">
        <v>208</v>
      </c>
      <c r="E67" s="11" t="s">
        <v>210</v>
      </c>
      <c r="F67" s="70">
        <v>93.600000000000009</v>
      </c>
      <c r="G67" s="15"/>
      <c r="H67" s="14">
        <f>SUM(F67*G67)</f>
        <v>0</v>
      </c>
    </row>
    <row r="68" spans="1:8" ht="15" x14ac:dyDescent="0.25">
      <c r="A68" s="11" t="s">
        <v>79</v>
      </c>
      <c r="B68" s="65" t="s">
        <v>235</v>
      </c>
      <c r="C68" s="12" t="s">
        <v>53</v>
      </c>
      <c r="D68" s="34" t="s">
        <v>208</v>
      </c>
      <c r="E68" s="11" t="s">
        <v>210</v>
      </c>
      <c r="F68" s="70">
        <v>15.100000000000001</v>
      </c>
      <c r="G68" s="15"/>
      <c r="H68" s="14">
        <f t="shared" ref="H68:H74" si="7">SUM(F68*G68)</f>
        <v>0</v>
      </c>
    </row>
    <row r="69" spans="1:8" ht="15" x14ac:dyDescent="0.25">
      <c r="A69" s="11" t="s">
        <v>80</v>
      </c>
      <c r="B69" s="65" t="s">
        <v>463</v>
      </c>
      <c r="C69" s="12" t="s">
        <v>53</v>
      </c>
      <c r="D69" s="34" t="s">
        <v>208</v>
      </c>
      <c r="E69" s="11" t="s">
        <v>290</v>
      </c>
      <c r="F69" s="70">
        <v>93.600000000000009</v>
      </c>
      <c r="G69" s="15"/>
      <c r="H69" s="14">
        <f t="shared" si="7"/>
        <v>0</v>
      </c>
    </row>
    <row r="70" spans="1:8" s="8" customFormat="1" ht="15" x14ac:dyDescent="0.25">
      <c r="A70" s="11" t="s">
        <v>75</v>
      </c>
      <c r="B70" s="18" t="s">
        <v>231</v>
      </c>
      <c r="C70" s="19" t="s">
        <v>53</v>
      </c>
      <c r="D70" s="34" t="s">
        <v>208</v>
      </c>
      <c r="E70" s="11" t="s">
        <v>210</v>
      </c>
      <c r="F70" s="70">
        <v>17.7</v>
      </c>
      <c r="G70" s="20"/>
      <c r="H70" s="14">
        <f>SUM(F70*G70)</f>
        <v>0</v>
      </c>
    </row>
    <row r="71" spans="1:8" s="8" customFormat="1" ht="15" x14ac:dyDescent="0.25">
      <c r="A71" s="46" t="s">
        <v>537</v>
      </c>
      <c r="B71" s="18" t="s">
        <v>540</v>
      </c>
      <c r="C71" s="19" t="s">
        <v>53</v>
      </c>
      <c r="D71" s="34">
        <v>9</v>
      </c>
      <c r="E71" s="11" t="s">
        <v>278</v>
      </c>
      <c r="F71" s="70">
        <v>68.8</v>
      </c>
      <c r="G71" s="20"/>
      <c r="H71" s="14">
        <f t="shared" ref="H71:H73" si="8">SUM(F71*G71)</f>
        <v>0</v>
      </c>
    </row>
    <row r="72" spans="1:8" s="8" customFormat="1" ht="15" x14ac:dyDescent="0.25">
      <c r="A72" s="46" t="s">
        <v>538</v>
      </c>
      <c r="B72" s="18" t="s">
        <v>541</v>
      </c>
      <c r="C72" s="19" t="s">
        <v>53</v>
      </c>
      <c r="D72" s="34">
        <v>9</v>
      </c>
      <c r="E72" s="11" t="s">
        <v>209</v>
      </c>
      <c r="F72" s="70">
        <v>28.8</v>
      </c>
      <c r="G72" s="20"/>
      <c r="H72" s="14">
        <f t="shared" si="8"/>
        <v>0</v>
      </c>
    </row>
    <row r="73" spans="1:8" s="8" customFormat="1" ht="15" x14ac:dyDescent="0.25">
      <c r="A73" s="46" t="s">
        <v>539</v>
      </c>
      <c r="B73" s="18" t="s">
        <v>542</v>
      </c>
      <c r="C73" s="19" t="s">
        <v>53</v>
      </c>
      <c r="D73" s="34">
        <v>9</v>
      </c>
      <c r="E73" s="11" t="s">
        <v>209</v>
      </c>
      <c r="F73" s="70">
        <v>36.799999999999997</v>
      </c>
      <c r="G73" s="20"/>
      <c r="H73" s="14">
        <f t="shared" si="8"/>
        <v>0</v>
      </c>
    </row>
    <row r="74" spans="1:8" ht="30" x14ac:dyDescent="0.25">
      <c r="A74" s="11" t="s">
        <v>82</v>
      </c>
      <c r="B74" s="65" t="s">
        <v>237</v>
      </c>
      <c r="C74" s="12" t="s">
        <v>83</v>
      </c>
      <c r="D74" s="13" t="s">
        <v>205</v>
      </c>
      <c r="E74" s="11" t="s">
        <v>277</v>
      </c>
      <c r="F74" s="70">
        <v>47.5</v>
      </c>
      <c r="G74" s="15"/>
      <c r="H74" s="14">
        <f t="shared" si="7"/>
        <v>0</v>
      </c>
    </row>
    <row r="75" spans="1:8" s="1" customFormat="1" ht="14.25" x14ac:dyDescent="0.25">
      <c r="A75" s="103" t="s">
        <v>6</v>
      </c>
      <c r="B75" s="104"/>
      <c r="C75" s="105"/>
      <c r="D75" s="35"/>
      <c r="E75" s="30"/>
      <c r="F75" s="30"/>
      <c r="G75" s="52"/>
      <c r="H75" s="28"/>
    </row>
    <row r="76" spans="1:8" ht="29.25" x14ac:dyDescent="0.25">
      <c r="A76" s="19" t="s">
        <v>86</v>
      </c>
      <c r="B76" s="18" t="s">
        <v>379</v>
      </c>
      <c r="C76" s="12" t="s">
        <v>53</v>
      </c>
      <c r="D76" s="21" t="s">
        <v>206</v>
      </c>
      <c r="E76" s="11" t="s">
        <v>210</v>
      </c>
      <c r="F76" s="70">
        <v>26.8</v>
      </c>
      <c r="G76" s="15"/>
      <c r="H76" s="14">
        <f>SUM(F76*G76)</f>
        <v>0</v>
      </c>
    </row>
    <row r="77" spans="1:8" ht="29.25" x14ac:dyDescent="0.25">
      <c r="A77" s="19" t="s">
        <v>85</v>
      </c>
      <c r="B77" s="18" t="s">
        <v>467</v>
      </c>
      <c r="C77" s="45" t="s">
        <v>53</v>
      </c>
      <c r="D77" s="21" t="s">
        <v>206</v>
      </c>
      <c r="E77" s="11" t="s">
        <v>210</v>
      </c>
      <c r="F77" s="70">
        <v>26.8</v>
      </c>
      <c r="G77" s="47"/>
      <c r="H77" s="48">
        <f>SUM(F77*G77)</f>
        <v>0</v>
      </c>
    </row>
    <row r="78" spans="1:8" s="44" customFormat="1" ht="15" x14ac:dyDescent="0.25">
      <c r="A78" s="19" t="s">
        <v>87</v>
      </c>
      <c r="B78" s="18" t="s">
        <v>380</v>
      </c>
      <c r="C78" s="16" t="s">
        <v>53</v>
      </c>
      <c r="D78" s="21" t="s">
        <v>206</v>
      </c>
      <c r="E78" s="22" t="s">
        <v>290</v>
      </c>
      <c r="F78" s="70">
        <v>58</v>
      </c>
      <c r="G78" s="42"/>
      <c r="H78" s="43">
        <f t="shared" ref="H78" si="9">SUM(F78*G78)</f>
        <v>0</v>
      </c>
    </row>
    <row r="79" spans="1:8" s="44" customFormat="1" ht="15" x14ac:dyDescent="0.25">
      <c r="A79" s="53" t="s">
        <v>84</v>
      </c>
      <c r="B79" s="18" t="s">
        <v>321</v>
      </c>
      <c r="C79" s="16" t="s">
        <v>53</v>
      </c>
      <c r="D79" s="21" t="s">
        <v>206</v>
      </c>
      <c r="E79" s="22" t="s">
        <v>209</v>
      </c>
      <c r="F79" s="70">
        <v>12.4</v>
      </c>
      <c r="G79" s="42"/>
      <c r="H79" s="43">
        <f t="shared" ref="H79:H101" si="10">SUM(F79*G79)</f>
        <v>0</v>
      </c>
    </row>
    <row r="80" spans="1:8" ht="29.25" x14ac:dyDescent="0.25">
      <c r="A80" s="19" t="s">
        <v>89</v>
      </c>
      <c r="B80" s="18" t="s">
        <v>382</v>
      </c>
      <c r="C80" s="12" t="s">
        <v>53</v>
      </c>
      <c r="D80" s="13" t="s">
        <v>207</v>
      </c>
      <c r="E80" s="11" t="s">
        <v>210</v>
      </c>
      <c r="F80" s="70">
        <v>26.8</v>
      </c>
      <c r="G80" s="15"/>
      <c r="H80" s="14">
        <f t="shared" si="10"/>
        <v>0</v>
      </c>
    </row>
    <row r="81" spans="1:8" ht="29.25" x14ac:dyDescent="0.25">
      <c r="A81" s="19" t="s">
        <v>90</v>
      </c>
      <c r="B81" s="18" t="s">
        <v>383</v>
      </c>
      <c r="C81" s="12" t="s">
        <v>53</v>
      </c>
      <c r="D81" s="13" t="s">
        <v>207</v>
      </c>
      <c r="E81" s="11" t="s">
        <v>210</v>
      </c>
      <c r="F81" s="70">
        <v>26.8</v>
      </c>
      <c r="G81" s="15"/>
      <c r="H81" s="14">
        <f t="shared" si="10"/>
        <v>0</v>
      </c>
    </row>
    <row r="82" spans="1:8" ht="15" x14ac:dyDescent="0.25">
      <c r="A82" s="46" t="s">
        <v>91</v>
      </c>
      <c r="B82" s="18" t="s">
        <v>384</v>
      </c>
      <c r="C82" s="12" t="s">
        <v>53</v>
      </c>
      <c r="D82" s="13" t="s">
        <v>207</v>
      </c>
      <c r="E82" s="11" t="s">
        <v>290</v>
      </c>
      <c r="F82" s="70">
        <v>58</v>
      </c>
      <c r="G82" s="15"/>
      <c r="H82" s="14">
        <f t="shared" si="10"/>
        <v>0</v>
      </c>
    </row>
    <row r="83" spans="1:8" s="44" customFormat="1" ht="29.25" x14ac:dyDescent="0.25">
      <c r="A83" s="53" t="s">
        <v>88</v>
      </c>
      <c r="B83" s="18" t="s">
        <v>322</v>
      </c>
      <c r="C83" s="16" t="s">
        <v>53</v>
      </c>
      <c r="D83" s="21" t="s">
        <v>207</v>
      </c>
      <c r="E83" s="22" t="s">
        <v>209</v>
      </c>
      <c r="F83" s="70">
        <v>12.4</v>
      </c>
      <c r="G83" s="42"/>
      <c r="H83" s="43">
        <f t="shared" si="10"/>
        <v>0</v>
      </c>
    </row>
    <row r="84" spans="1:8" s="44" customFormat="1" ht="29.25" x14ac:dyDescent="0.25">
      <c r="A84" s="72" t="s">
        <v>374</v>
      </c>
      <c r="B84" s="18" t="s">
        <v>511</v>
      </c>
      <c r="C84" s="16" t="s">
        <v>53</v>
      </c>
      <c r="D84" s="21">
        <v>9</v>
      </c>
      <c r="E84" s="22" t="s">
        <v>210</v>
      </c>
      <c r="F84" s="70">
        <v>26.8</v>
      </c>
      <c r="G84" s="42"/>
      <c r="H84" s="43">
        <f t="shared" si="10"/>
        <v>0</v>
      </c>
    </row>
    <row r="85" spans="1:8" s="44" customFormat="1" ht="29.25" x14ac:dyDescent="0.25">
      <c r="A85" s="53" t="s">
        <v>495</v>
      </c>
      <c r="B85" s="18" t="s">
        <v>503</v>
      </c>
      <c r="C85" s="16" t="s">
        <v>53</v>
      </c>
      <c r="D85" s="21">
        <v>9</v>
      </c>
      <c r="E85" s="22" t="s">
        <v>210</v>
      </c>
      <c r="F85" s="70">
        <v>8.9</v>
      </c>
      <c r="G85" s="42"/>
      <c r="H85" s="43">
        <f t="shared" si="10"/>
        <v>0</v>
      </c>
    </row>
    <row r="86" spans="1:8" s="44" customFormat="1" ht="29.25" x14ac:dyDescent="0.25">
      <c r="A86" s="53" t="s">
        <v>497</v>
      </c>
      <c r="B86" s="18" t="s">
        <v>504</v>
      </c>
      <c r="C86" s="16" t="s">
        <v>53</v>
      </c>
      <c r="D86" s="21">
        <v>9</v>
      </c>
      <c r="E86" s="22" t="s">
        <v>210</v>
      </c>
      <c r="F86" s="70">
        <v>8.9</v>
      </c>
      <c r="G86" s="42"/>
      <c r="H86" s="43">
        <f t="shared" si="10"/>
        <v>0</v>
      </c>
    </row>
    <row r="87" spans="1:8" s="44" customFormat="1" ht="29.25" x14ac:dyDescent="0.25">
      <c r="A87" s="53" t="s">
        <v>499</v>
      </c>
      <c r="B87" s="18" t="s">
        <v>505</v>
      </c>
      <c r="C87" s="16" t="s">
        <v>53</v>
      </c>
      <c r="D87" s="21">
        <v>9</v>
      </c>
      <c r="E87" s="22" t="s">
        <v>210</v>
      </c>
      <c r="F87" s="70">
        <v>8.9</v>
      </c>
      <c r="G87" s="42"/>
      <c r="H87" s="43">
        <f t="shared" si="10"/>
        <v>0</v>
      </c>
    </row>
    <row r="88" spans="1:8" s="44" customFormat="1" ht="29.25" x14ac:dyDescent="0.25">
      <c r="A88" s="53" t="s">
        <v>500</v>
      </c>
      <c r="B88" s="18" t="s">
        <v>506</v>
      </c>
      <c r="C88" s="16" t="s">
        <v>53</v>
      </c>
      <c r="D88" s="21">
        <v>9</v>
      </c>
      <c r="E88" s="22" t="s">
        <v>210</v>
      </c>
      <c r="F88" s="70">
        <v>8.9</v>
      </c>
      <c r="G88" s="42"/>
      <c r="H88" s="43">
        <f t="shared" si="10"/>
        <v>0</v>
      </c>
    </row>
    <row r="89" spans="1:8" s="44" customFormat="1" ht="29.25" x14ac:dyDescent="0.25">
      <c r="A89" s="53" t="s">
        <v>502</v>
      </c>
      <c r="B89" s="18" t="s">
        <v>507</v>
      </c>
      <c r="C89" s="16" t="s">
        <v>53</v>
      </c>
      <c r="D89" s="21">
        <v>9</v>
      </c>
      <c r="E89" s="22" t="s">
        <v>210</v>
      </c>
      <c r="F89" s="70">
        <v>8.9</v>
      </c>
      <c r="G89" s="42"/>
      <c r="H89" s="43">
        <f t="shared" si="10"/>
        <v>0</v>
      </c>
    </row>
    <row r="90" spans="1:8" s="44" customFormat="1" ht="29.25" x14ac:dyDescent="0.25">
      <c r="A90" s="53" t="s">
        <v>373</v>
      </c>
      <c r="B90" s="18" t="s">
        <v>510</v>
      </c>
      <c r="C90" s="16" t="s">
        <v>53</v>
      </c>
      <c r="D90" s="21">
        <v>9</v>
      </c>
      <c r="E90" s="22" t="s">
        <v>210</v>
      </c>
      <c r="F90" s="70">
        <v>26</v>
      </c>
      <c r="G90" s="42"/>
      <c r="H90" s="43">
        <f t="shared" si="10"/>
        <v>0</v>
      </c>
    </row>
    <row r="91" spans="1:8" s="44" customFormat="1" ht="29.25" x14ac:dyDescent="0.25">
      <c r="A91" s="53" t="s">
        <v>496</v>
      </c>
      <c r="B91" s="18" t="s">
        <v>512</v>
      </c>
      <c r="C91" s="16" t="s">
        <v>53</v>
      </c>
      <c r="D91" s="21">
        <v>9</v>
      </c>
      <c r="E91" s="22" t="s">
        <v>210</v>
      </c>
      <c r="F91" s="70">
        <v>8.9</v>
      </c>
      <c r="G91" s="42"/>
      <c r="H91" s="43">
        <f t="shared" si="10"/>
        <v>0</v>
      </c>
    </row>
    <row r="92" spans="1:8" s="44" customFormat="1" ht="29.25" x14ac:dyDescent="0.25">
      <c r="A92" s="53" t="s">
        <v>498</v>
      </c>
      <c r="B92" s="18" t="s">
        <v>513</v>
      </c>
      <c r="C92" s="16" t="s">
        <v>53</v>
      </c>
      <c r="D92" s="21">
        <v>9</v>
      </c>
      <c r="E92" s="22" t="s">
        <v>210</v>
      </c>
      <c r="F92" s="70">
        <v>8.9</v>
      </c>
      <c r="G92" s="42"/>
      <c r="H92" s="43">
        <f t="shared" si="10"/>
        <v>0</v>
      </c>
    </row>
    <row r="93" spans="1:8" s="44" customFormat="1" ht="29.25" x14ac:dyDescent="0.25">
      <c r="A93" s="53" t="s">
        <v>508</v>
      </c>
      <c r="B93" s="18" t="s">
        <v>514</v>
      </c>
      <c r="C93" s="16" t="s">
        <v>53</v>
      </c>
      <c r="D93" s="21">
        <v>9</v>
      </c>
      <c r="E93" s="22" t="s">
        <v>210</v>
      </c>
      <c r="F93" s="70">
        <v>8.9</v>
      </c>
      <c r="G93" s="42"/>
      <c r="H93" s="43">
        <f t="shared" si="10"/>
        <v>0</v>
      </c>
    </row>
    <row r="94" spans="1:8" s="44" customFormat="1" ht="29.25" x14ac:dyDescent="0.25">
      <c r="A94" s="53" t="s">
        <v>501</v>
      </c>
      <c r="B94" s="18" t="s">
        <v>515</v>
      </c>
      <c r="C94" s="16" t="s">
        <v>53</v>
      </c>
      <c r="D94" s="21">
        <v>9</v>
      </c>
      <c r="E94" s="22" t="s">
        <v>210</v>
      </c>
      <c r="F94" s="70">
        <v>8.9</v>
      </c>
      <c r="G94" s="42"/>
      <c r="H94" s="43">
        <f t="shared" si="10"/>
        <v>0</v>
      </c>
    </row>
    <row r="95" spans="1:8" s="44" customFormat="1" ht="29.25" x14ac:dyDescent="0.25">
      <c r="A95" s="53" t="s">
        <v>509</v>
      </c>
      <c r="B95" s="18" t="s">
        <v>516</v>
      </c>
      <c r="C95" s="16" t="s">
        <v>53</v>
      </c>
      <c r="D95" s="21">
        <v>9</v>
      </c>
      <c r="E95" s="22" t="s">
        <v>210</v>
      </c>
      <c r="F95" s="70">
        <v>8.9</v>
      </c>
      <c r="G95" s="42"/>
      <c r="H95" s="43">
        <f t="shared" si="10"/>
        <v>0</v>
      </c>
    </row>
    <row r="96" spans="1:8" s="44" customFormat="1" ht="15" x14ac:dyDescent="0.25">
      <c r="A96" s="72" t="s">
        <v>375</v>
      </c>
      <c r="B96" s="18" t="s">
        <v>377</v>
      </c>
      <c r="C96" s="16" t="s">
        <v>53</v>
      </c>
      <c r="D96" s="21">
        <v>9</v>
      </c>
      <c r="E96" s="22" t="s">
        <v>290</v>
      </c>
      <c r="F96" s="70">
        <v>58</v>
      </c>
      <c r="G96" s="42"/>
      <c r="H96" s="43">
        <f t="shared" si="10"/>
        <v>0</v>
      </c>
    </row>
    <row r="97" spans="1:8" s="44" customFormat="1" ht="15" x14ac:dyDescent="0.25">
      <c r="A97" s="53" t="s">
        <v>376</v>
      </c>
      <c r="B97" s="18" t="s">
        <v>378</v>
      </c>
      <c r="C97" s="16" t="s">
        <v>53</v>
      </c>
      <c r="D97" s="21">
        <v>9</v>
      </c>
      <c r="E97" s="22" t="s">
        <v>209</v>
      </c>
      <c r="F97" s="70">
        <v>12.4</v>
      </c>
      <c r="G97" s="42"/>
      <c r="H97" s="43">
        <f t="shared" si="10"/>
        <v>0</v>
      </c>
    </row>
    <row r="98" spans="1:8" ht="15" customHeight="1" x14ac:dyDescent="0.25">
      <c r="A98" s="11" t="s">
        <v>92</v>
      </c>
      <c r="B98" s="65" t="s">
        <v>381</v>
      </c>
      <c r="C98" s="12" t="s">
        <v>53</v>
      </c>
      <c r="D98" s="13" t="s">
        <v>238</v>
      </c>
      <c r="E98" s="11" t="s">
        <v>280</v>
      </c>
      <c r="F98" s="70">
        <v>35</v>
      </c>
      <c r="G98" s="15"/>
      <c r="H98" s="14">
        <f t="shared" si="10"/>
        <v>0</v>
      </c>
    </row>
    <row r="99" spans="1:8" ht="14.25" x14ac:dyDescent="0.25">
      <c r="A99" s="109" t="s">
        <v>581</v>
      </c>
      <c r="B99" s="110"/>
      <c r="C99" s="110"/>
      <c r="D99" s="110"/>
      <c r="E99" s="110"/>
      <c r="F99" s="110"/>
      <c r="G99" s="110"/>
      <c r="H99" s="111"/>
    </row>
    <row r="100" spans="1:8" x14ac:dyDescent="0.25">
      <c r="A100" s="25" t="s">
        <v>20</v>
      </c>
      <c r="B100" s="25" t="s">
        <v>19</v>
      </c>
      <c r="C100" s="25" t="s">
        <v>1</v>
      </c>
      <c r="D100" s="33" t="s">
        <v>2</v>
      </c>
      <c r="E100" s="39" t="s">
        <v>3</v>
      </c>
      <c r="F100" s="49" t="s">
        <v>27</v>
      </c>
      <c r="G100" s="50" t="s">
        <v>16</v>
      </c>
      <c r="H100" s="29" t="s">
        <v>17</v>
      </c>
    </row>
    <row r="101" spans="1:8" s="44" customFormat="1" ht="30" x14ac:dyDescent="0.25">
      <c r="A101" s="19">
        <v>1012442</v>
      </c>
      <c r="B101" s="66" t="s">
        <v>326</v>
      </c>
      <c r="C101" s="12" t="s">
        <v>53</v>
      </c>
      <c r="D101" s="21" t="s">
        <v>206</v>
      </c>
      <c r="E101" s="11" t="s">
        <v>210</v>
      </c>
      <c r="F101" s="70">
        <v>19.900000000000002</v>
      </c>
      <c r="G101" s="15"/>
      <c r="H101" s="14">
        <f t="shared" si="10"/>
        <v>0</v>
      </c>
    </row>
    <row r="102" spans="1:8" s="44" customFormat="1" ht="43.5" x14ac:dyDescent="0.25">
      <c r="A102" s="19">
        <v>1016768</v>
      </c>
      <c r="B102" s="18" t="s">
        <v>323</v>
      </c>
      <c r="C102" s="12" t="s">
        <v>53</v>
      </c>
      <c r="D102" s="13" t="s">
        <v>205</v>
      </c>
      <c r="E102" s="11" t="s">
        <v>210</v>
      </c>
      <c r="F102" s="70">
        <v>34</v>
      </c>
      <c r="G102" s="15"/>
      <c r="H102" s="14">
        <f t="shared" ref="H102:H103" si="11">SUM(F102*G102)</f>
        <v>0</v>
      </c>
    </row>
    <row r="103" spans="1:8" ht="43.5" x14ac:dyDescent="0.25">
      <c r="A103" s="19">
        <v>1017171</v>
      </c>
      <c r="B103" s="18" t="s">
        <v>324</v>
      </c>
      <c r="C103" s="12" t="s">
        <v>53</v>
      </c>
      <c r="D103" s="13" t="s">
        <v>205</v>
      </c>
      <c r="E103" s="11" t="s">
        <v>210</v>
      </c>
      <c r="F103" s="70">
        <v>39.6</v>
      </c>
      <c r="G103" s="15"/>
      <c r="H103" s="14">
        <f t="shared" si="11"/>
        <v>0</v>
      </c>
    </row>
    <row r="104" spans="1:8" ht="30" x14ac:dyDescent="0.25">
      <c r="A104" s="19">
        <v>1017170</v>
      </c>
      <c r="B104" s="67" t="s">
        <v>325</v>
      </c>
      <c r="C104" s="12" t="s">
        <v>53</v>
      </c>
      <c r="D104" s="13" t="s">
        <v>205</v>
      </c>
      <c r="E104" s="11" t="s">
        <v>210</v>
      </c>
      <c r="F104" s="70">
        <v>12.8</v>
      </c>
      <c r="G104" s="15"/>
      <c r="H104" s="14">
        <f>SUM(F104*G104)</f>
        <v>0</v>
      </c>
    </row>
    <row r="105" spans="1:8" ht="30" x14ac:dyDescent="0.25">
      <c r="A105" s="19" t="s">
        <v>459</v>
      </c>
      <c r="B105" s="67" t="s">
        <v>460</v>
      </c>
      <c r="C105" s="12" t="s">
        <v>83</v>
      </c>
      <c r="D105" s="13" t="s">
        <v>238</v>
      </c>
      <c r="E105" s="11" t="s">
        <v>209</v>
      </c>
      <c r="F105" s="70">
        <v>8.6</v>
      </c>
      <c r="G105" s="15"/>
      <c r="H105" s="14">
        <f t="shared" ref="H105:H108" si="12">SUM(F105*G105)</f>
        <v>0</v>
      </c>
    </row>
    <row r="106" spans="1:8" s="64" customFormat="1" ht="30" x14ac:dyDescent="0.25">
      <c r="A106" s="59" t="s">
        <v>93</v>
      </c>
      <c r="B106" s="45" t="s">
        <v>239</v>
      </c>
      <c r="C106" s="60" t="s">
        <v>83</v>
      </c>
      <c r="D106" s="61" t="s">
        <v>205</v>
      </c>
      <c r="E106" s="59" t="s">
        <v>278</v>
      </c>
      <c r="F106" s="70">
        <v>33.799999999999997</v>
      </c>
      <c r="G106" s="62"/>
      <c r="H106" s="63">
        <f t="shared" si="12"/>
        <v>0</v>
      </c>
    </row>
    <row r="107" spans="1:8" s="64" customFormat="1" ht="44.25" x14ac:dyDescent="0.25">
      <c r="A107" s="59" t="s">
        <v>482</v>
      </c>
      <c r="B107" s="45" t="s">
        <v>483</v>
      </c>
      <c r="C107" s="60" t="s">
        <v>94</v>
      </c>
      <c r="D107" s="61" t="s">
        <v>205</v>
      </c>
      <c r="E107" s="59" t="s">
        <v>282</v>
      </c>
      <c r="F107" s="70">
        <v>24.4</v>
      </c>
      <c r="G107" s="62"/>
      <c r="H107" s="63">
        <f t="shared" si="12"/>
        <v>0</v>
      </c>
    </row>
    <row r="108" spans="1:8" ht="30" x14ac:dyDescent="0.25">
      <c r="A108" s="11" t="s">
        <v>590</v>
      </c>
      <c r="B108" s="65" t="s">
        <v>95</v>
      </c>
      <c r="C108" s="12" t="s">
        <v>96</v>
      </c>
      <c r="D108" s="13" t="s">
        <v>205</v>
      </c>
      <c r="E108" s="11" t="s">
        <v>282</v>
      </c>
      <c r="F108" s="70">
        <v>31</v>
      </c>
      <c r="G108" s="15"/>
      <c r="H108" s="14">
        <f t="shared" si="12"/>
        <v>0</v>
      </c>
    </row>
    <row r="109" spans="1:8" ht="14.25" x14ac:dyDescent="0.25">
      <c r="A109" s="103" t="s">
        <v>7</v>
      </c>
      <c r="B109" s="104"/>
      <c r="C109" s="104"/>
      <c r="D109" s="104"/>
      <c r="E109" s="104"/>
      <c r="F109" s="104"/>
      <c r="G109" s="104"/>
      <c r="H109" s="105"/>
    </row>
    <row r="110" spans="1:8" ht="30" x14ac:dyDescent="0.25">
      <c r="A110" s="19" t="s">
        <v>459</v>
      </c>
      <c r="B110" s="67" t="s">
        <v>460</v>
      </c>
      <c r="C110" s="12" t="s">
        <v>83</v>
      </c>
      <c r="D110" s="13" t="s">
        <v>238</v>
      </c>
      <c r="E110" s="11" t="s">
        <v>209</v>
      </c>
      <c r="F110" s="70">
        <v>8.6</v>
      </c>
      <c r="G110" s="15"/>
      <c r="H110" s="14">
        <f t="shared" ref="H110:H111" si="13">SUM(F110*G110)</f>
        <v>0</v>
      </c>
    </row>
    <row r="111" spans="1:8" s="64" customFormat="1" ht="30" x14ac:dyDescent="0.25">
      <c r="A111" s="59" t="s">
        <v>93</v>
      </c>
      <c r="B111" s="45" t="s">
        <v>239</v>
      </c>
      <c r="C111" s="60" t="s">
        <v>83</v>
      </c>
      <c r="D111" s="61" t="s">
        <v>205</v>
      </c>
      <c r="E111" s="59" t="s">
        <v>278</v>
      </c>
      <c r="F111" s="70">
        <v>33.799999999999997</v>
      </c>
      <c r="G111" s="62"/>
      <c r="H111" s="63">
        <f t="shared" si="13"/>
        <v>0</v>
      </c>
    </row>
    <row r="112" spans="1:8" s="44" customFormat="1" ht="29.25" x14ac:dyDescent="0.25">
      <c r="A112" s="19" t="s">
        <v>97</v>
      </c>
      <c r="B112" s="67" t="s">
        <v>411</v>
      </c>
      <c r="C112" s="16" t="s">
        <v>28</v>
      </c>
      <c r="D112" s="21" t="s">
        <v>206</v>
      </c>
      <c r="E112" s="22" t="s">
        <v>209</v>
      </c>
      <c r="F112" s="70">
        <v>10.9</v>
      </c>
      <c r="G112" s="42"/>
      <c r="H112" s="43">
        <f>SUM(F112*G112)</f>
        <v>0</v>
      </c>
    </row>
    <row r="113" spans="1:8" s="44" customFormat="1" ht="29.25" x14ac:dyDescent="0.25">
      <c r="A113" s="19" t="s">
        <v>294</v>
      </c>
      <c r="B113" s="67" t="s">
        <v>534</v>
      </c>
      <c r="C113" s="16" t="s">
        <v>28</v>
      </c>
      <c r="D113" s="21" t="s">
        <v>206</v>
      </c>
      <c r="E113" s="22" t="s">
        <v>209</v>
      </c>
      <c r="F113" s="70">
        <v>61.8</v>
      </c>
      <c r="G113" s="42"/>
      <c r="H113" s="43">
        <f>SUM(F113*G113)</f>
        <v>0</v>
      </c>
    </row>
    <row r="114" spans="1:8" s="44" customFormat="1" ht="29.25" x14ac:dyDescent="0.25">
      <c r="A114" s="19" t="s">
        <v>295</v>
      </c>
      <c r="B114" s="18" t="s">
        <v>535</v>
      </c>
      <c r="C114" s="16" t="s">
        <v>28</v>
      </c>
      <c r="D114" s="21" t="s">
        <v>206</v>
      </c>
      <c r="E114" s="22" t="s">
        <v>290</v>
      </c>
      <c r="F114" s="70">
        <v>43.5</v>
      </c>
      <c r="G114" s="42"/>
      <c r="H114" s="43">
        <f>SUM(F114*G114)</f>
        <v>0</v>
      </c>
    </row>
    <row r="115" spans="1:8" s="44" customFormat="1" ht="15" x14ac:dyDescent="0.25">
      <c r="A115" s="19" t="s">
        <v>98</v>
      </c>
      <c r="B115" s="74" t="s">
        <v>414</v>
      </c>
      <c r="C115" s="16" t="s">
        <v>28</v>
      </c>
      <c r="D115" s="21" t="s">
        <v>206</v>
      </c>
      <c r="E115" s="22" t="s">
        <v>209</v>
      </c>
      <c r="F115" s="70">
        <v>31.1</v>
      </c>
      <c r="G115" s="42"/>
      <c r="H115" s="43">
        <f>SUM(F115*G115)</f>
        <v>0</v>
      </c>
    </row>
    <row r="116" spans="1:8" s="44" customFormat="1" ht="29.25" x14ac:dyDescent="0.25">
      <c r="A116" s="19" t="s">
        <v>99</v>
      </c>
      <c r="B116" s="67" t="s">
        <v>405</v>
      </c>
      <c r="C116" s="16" t="s">
        <v>28</v>
      </c>
      <c r="D116" s="21" t="s">
        <v>206</v>
      </c>
      <c r="E116" s="22" t="s">
        <v>210</v>
      </c>
      <c r="F116" s="70">
        <v>22.3</v>
      </c>
      <c r="G116" s="42"/>
      <c r="H116" s="43">
        <f t="shared" ref="H116:H144" si="14">SUM(F116*G116)</f>
        <v>0</v>
      </c>
    </row>
    <row r="117" spans="1:8" s="44" customFormat="1" ht="15" x14ac:dyDescent="0.25">
      <c r="A117" s="19" t="s">
        <v>100</v>
      </c>
      <c r="B117" s="67" t="s">
        <v>413</v>
      </c>
      <c r="C117" s="16" t="s">
        <v>28</v>
      </c>
      <c r="D117" s="21" t="s">
        <v>206</v>
      </c>
      <c r="E117" s="22" t="s">
        <v>290</v>
      </c>
      <c r="F117" s="70">
        <v>46.9</v>
      </c>
      <c r="G117" s="42"/>
      <c r="H117" s="43">
        <f>SUM(F117*G117)</f>
        <v>0</v>
      </c>
    </row>
    <row r="118" spans="1:8" s="44" customFormat="1" ht="15" x14ac:dyDescent="0.25">
      <c r="A118" s="19" t="s">
        <v>101</v>
      </c>
      <c r="B118" s="67" t="s">
        <v>410</v>
      </c>
      <c r="C118" s="16" t="s">
        <v>28</v>
      </c>
      <c r="D118" s="21" t="s">
        <v>206</v>
      </c>
      <c r="E118" s="22" t="s">
        <v>210</v>
      </c>
      <c r="F118" s="70">
        <v>5.5</v>
      </c>
      <c r="G118" s="42"/>
      <c r="H118" s="43">
        <f t="shared" si="14"/>
        <v>0</v>
      </c>
    </row>
    <row r="119" spans="1:8" s="44" customFormat="1" ht="15" x14ac:dyDescent="0.25">
      <c r="A119" s="19" t="s">
        <v>102</v>
      </c>
      <c r="B119" s="67" t="s">
        <v>412</v>
      </c>
      <c r="C119" s="16" t="s">
        <v>28</v>
      </c>
      <c r="D119" s="21" t="s">
        <v>206</v>
      </c>
      <c r="E119" s="22" t="s">
        <v>290</v>
      </c>
      <c r="F119" s="70">
        <v>42.7</v>
      </c>
      <c r="G119" s="42"/>
      <c r="H119" s="43">
        <f>SUM(F119*G119)</f>
        <v>0</v>
      </c>
    </row>
    <row r="120" spans="1:8" s="44" customFormat="1" ht="15" x14ac:dyDescent="0.25">
      <c r="A120" s="19" t="s">
        <v>103</v>
      </c>
      <c r="B120" s="67" t="s">
        <v>240</v>
      </c>
      <c r="C120" s="16" t="s">
        <v>28</v>
      </c>
      <c r="D120" s="21" t="s">
        <v>206</v>
      </c>
      <c r="E120" s="22" t="s">
        <v>290</v>
      </c>
      <c r="F120" s="70">
        <v>69.599999999999994</v>
      </c>
      <c r="G120" s="42"/>
      <c r="H120" s="43">
        <f t="shared" si="14"/>
        <v>0</v>
      </c>
    </row>
    <row r="121" spans="1:8" s="58" customFormat="1" ht="29.25" x14ac:dyDescent="0.25">
      <c r="A121" s="19" t="s">
        <v>398</v>
      </c>
      <c r="B121" s="74" t="s">
        <v>417</v>
      </c>
      <c r="C121" s="16" t="s">
        <v>28</v>
      </c>
      <c r="D121" s="21">
        <v>8</v>
      </c>
      <c r="E121" s="22" t="s">
        <v>209</v>
      </c>
      <c r="F121" s="70">
        <v>10.9</v>
      </c>
      <c r="G121" s="42"/>
      <c r="H121" s="43">
        <f t="shared" ref="H121:H126" si="15">SUM(F121*G121)</f>
        <v>0</v>
      </c>
    </row>
    <row r="122" spans="1:8" s="1" customFormat="1" ht="15" x14ac:dyDescent="0.25">
      <c r="A122" s="46" t="s">
        <v>402</v>
      </c>
      <c r="B122" s="65" t="s">
        <v>536</v>
      </c>
      <c r="C122" s="12" t="s">
        <v>28</v>
      </c>
      <c r="D122" s="13">
        <v>8</v>
      </c>
      <c r="E122" s="11" t="s">
        <v>209</v>
      </c>
      <c r="F122" s="70">
        <v>61.8</v>
      </c>
      <c r="G122" s="15"/>
      <c r="H122" s="14">
        <f t="shared" si="15"/>
        <v>0</v>
      </c>
    </row>
    <row r="123" spans="1:8" s="1" customFormat="1" ht="15" x14ac:dyDescent="0.25">
      <c r="A123" s="46" t="s">
        <v>403</v>
      </c>
      <c r="B123" s="65" t="s">
        <v>407</v>
      </c>
      <c r="C123" s="12" t="s">
        <v>28</v>
      </c>
      <c r="D123" s="13">
        <v>8</v>
      </c>
      <c r="E123" s="11" t="s">
        <v>290</v>
      </c>
      <c r="F123" s="70">
        <v>43.5</v>
      </c>
      <c r="G123" s="15"/>
      <c r="H123" s="14">
        <f t="shared" si="15"/>
        <v>0</v>
      </c>
    </row>
    <row r="124" spans="1:8" s="1" customFormat="1" ht="15" x14ac:dyDescent="0.25">
      <c r="A124" s="46" t="s">
        <v>401</v>
      </c>
      <c r="B124" s="73" t="s">
        <v>409</v>
      </c>
      <c r="C124" s="12" t="s">
        <v>28</v>
      </c>
      <c r="D124" s="13">
        <v>8</v>
      </c>
      <c r="E124" s="11" t="s">
        <v>209</v>
      </c>
      <c r="F124" s="70">
        <v>31.1</v>
      </c>
      <c r="G124" s="15"/>
      <c r="H124" s="14">
        <f t="shared" si="15"/>
        <v>0</v>
      </c>
    </row>
    <row r="125" spans="1:8" s="58" customFormat="1" ht="15" x14ac:dyDescent="0.25">
      <c r="A125" s="19" t="s">
        <v>396</v>
      </c>
      <c r="B125" s="67" t="s">
        <v>415</v>
      </c>
      <c r="C125" s="16" t="s">
        <v>28</v>
      </c>
      <c r="D125" s="21">
        <v>8</v>
      </c>
      <c r="E125" s="22" t="s">
        <v>210</v>
      </c>
      <c r="F125" s="70">
        <v>22.3</v>
      </c>
      <c r="G125" s="42"/>
      <c r="H125" s="43">
        <f t="shared" si="15"/>
        <v>0</v>
      </c>
    </row>
    <row r="126" spans="1:8" s="1" customFormat="1" ht="15" x14ac:dyDescent="0.25">
      <c r="A126" s="46" t="s">
        <v>404</v>
      </c>
      <c r="B126" s="65" t="s">
        <v>408</v>
      </c>
      <c r="C126" s="12" t="s">
        <v>28</v>
      </c>
      <c r="D126" s="13">
        <v>8</v>
      </c>
      <c r="E126" s="11" t="s">
        <v>290</v>
      </c>
      <c r="F126" s="70">
        <v>45.9</v>
      </c>
      <c r="G126" s="15"/>
      <c r="H126" s="14">
        <f t="shared" si="15"/>
        <v>0</v>
      </c>
    </row>
    <row r="127" spans="1:8" s="44" customFormat="1" ht="15" x14ac:dyDescent="0.25">
      <c r="A127" s="19" t="s">
        <v>397</v>
      </c>
      <c r="B127" s="67" t="s">
        <v>416</v>
      </c>
      <c r="C127" s="16" t="s">
        <v>28</v>
      </c>
      <c r="D127" s="21">
        <v>8</v>
      </c>
      <c r="E127" s="22" t="s">
        <v>210</v>
      </c>
      <c r="F127" s="70">
        <v>5.5</v>
      </c>
      <c r="G127" s="42"/>
      <c r="H127" s="43">
        <f t="shared" si="14"/>
        <v>0</v>
      </c>
    </row>
    <row r="128" spans="1:8" s="1" customFormat="1" ht="14.25" customHeight="1" x14ac:dyDescent="0.25">
      <c r="A128" s="46" t="s">
        <v>400</v>
      </c>
      <c r="B128" s="65" t="s">
        <v>406</v>
      </c>
      <c r="C128" s="12" t="s">
        <v>28</v>
      </c>
      <c r="D128" s="13">
        <v>8</v>
      </c>
      <c r="E128" s="11" t="s">
        <v>290</v>
      </c>
      <c r="F128" s="70">
        <v>42.7</v>
      </c>
      <c r="G128" s="15"/>
      <c r="H128" s="14">
        <f>SUM(F128*G128)</f>
        <v>0</v>
      </c>
    </row>
    <row r="129" spans="1:8" s="58" customFormat="1" ht="15" x14ac:dyDescent="0.25">
      <c r="A129" s="19" t="s">
        <v>399</v>
      </c>
      <c r="B129" s="67" t="s">
        <v>418</v>
      </c>
      <c r="C129" s="16" t="s">
        <v>28</v>
      </c>
      <c r="D129" s="21">
        <v>8</v>
      </c>
      <c r="E129" s="22" t="s">
        <v>290</v>
      </c>
      <c r="F129" s="70">
        <v>69.599999999999994</v>
      </c>
      <c r="G129" s="42"/>
      <c r="H129" s="43">
        <f t="shared" si="14"/>
        <v>0</v>
      </c>
    </row>
    <row r="130" spans="1:8" s="58" customFormat="1" ht="29.25" x14ac:dyDescent="0.25">
      <c r="A130" s="19" t="s">
        <v>525</v>
      </c>
      <c r="B130" s="67" t="s">
        <v>526</v>
      </c>
      <c r="C130" s="16" t="s">
        <v>28</v>
      </c>
      <c r="D130" s="21">
        <v>9</v>
      </c>
      <c r="E130" s="22" t="s">
        <v>209</v>
      </c>
      <c r="F130" s="70">
        <v>10.9</v>
      </c>
      <c r="G130" s="42"/>
      <c r="H130" s="43">
        <f t="shared" si="14"/>
        <v>0</v>
      </c>
    </row>
    <row r="131" spans="1:8" s="58" customFormat="1" ht="15" x14ac:dyDescent="0.25">
      <c r="A131" s="19" t="s">
        <v>517</v>
      </c>
      <c r="B131" s="67" t="s">
        <v>527</v>
      </c>
      <c r="C131" s="16" t="s">
        <v>28</v>
      </c>
      <c r="D131" s="21">
        <v>9</v>
      </c>
      <c r="E131" s="22" t="s">
        <v>209</v>
      </c>
      <c r="F131" s="70">
        <v>61.8</v>
      </c>
      <c r="G131" s="42"/>
      <c r="H131" s="43">
        <f t="shared" si="14"/>
        <v>0</v>
      </c>
    </row>
    <row r="132" spans="1:8" s="58" customFormat="1" ht="15" x14ac:dyDescent="0.25">
      <c r="A132" s="19" t="s">
        <v>518</v>
      </c>
      <c r="B132" s="67" t="s">
        <v>528</v>
      </c>
      <c r="C132" s="16" t="s">
        <v>28</v>
      </c>
      <c r="D132" s="21">
        <v>9</v>
      </c>
      <c r="E132" s="22" t="s">
        <v>290</v>
      </c>
      <c r="F132" s="70">
        <v>43.5</v>
      </c>
      <c r="G132" s="42"/>
      <c r="H132" s="43">
        <f t="shared" si="14"/>
        <v>0</v>
      </c>
    </row>
    <row r="133" spans="1:8" s="58" customFormat="1" ht="15" x14ac:dyDescent="0.25">
      <c r="A133" s="19" t="s">
        <v>519</v>
      </c>
      <c r="B133" s="67" t="s">
        <v>529</v>
      </c>
      <c r="C133" s="16" t="s">
        <v>28</v>
      </c>
      <c r="D133" s="21">
        <v>9</v>
      </c>
      <c r="E133" s="22" t="s">
        <v>209</v>
      </c>
      <c r="F133" s="70">
        <v>31.1</v>
      </c>
      <c r="G133" s="42"/>
      <c r="H133" s="43">
        <f t="shared" si="14"/>
        <v>0</v>
      </c>
    </row>
    <row r="134" spans="1:8" s="58" customFormat="1" ht="15" x14ac:dyDescent="0.25">
      <c r="A134" s="19" t="s">
        <v>520</v>
      </c>
      <c r="B134" s="67" t="s">
        <v>530</v>
      </c>
      <c r="C134" s="16" t="s">
        <v>28</v>
      </c>
      <c r="D134" s="21">
        <v>9</v>
      </c>
      <c r="E134" s="22" t="s">
        <v>210</v>
      </c>
      <c r="F134" s="70">
        <v>22.3</v>
      </c>
      <c r="G134" s="42"/>
      <c r="H134" s="43">
        <f t="shared" si="14"/>
        <v>0</v>
      </c>
    </row>
    <row r="135" spans="1:8" s="58" customFormat="1" ht="15" x14ac:dyDescent="0.25">
      <c r="A135" s="19" t="s">
        <v>521</v>
      </c>
      <c r="B135" s="67" t="s">
        <v>531</v>
      </c>
      <c r="C135" s="16" t="s">
        <v>28</v>
      </c>
      <c r="D135" s="21">
        <v>9</v>
      </c>
      <c r="E135" s="22" t="s">
        <v>290</v>
      </c>
      <c r="F135" s="70">
        <v>46.4</v>
      </c>
      <c r="G135" s="42"/>
      <c r="H135" s="43">
        <f t="shared" si="14"/>
        <v>0</v>
      </c>
    </row>
    <row r="136" spans="1:8" s="58" customFormat="1" ht="15" x14ac:dyDescent="0.25">
      <c r="A136" s="19" t="s">
        <v>522</v>
      </c>
      <c r="B136" s="67" t="s">
        <v>532</v>
      </c>
      <c r="C136" s="16" t="s">
        <v>28</v>
      </c>
      <c r="D136" s="21">
        <v>9</v>
      </c>
      <c r="E136" s="22" t="s">
        <v>210</v>
      </c>
      <c r="F136" s="70">
        <v>5.5</v>
      </c>
      <c r="G136" s="42"/>
      <c r="H136" s="43">
        <f t="shared" si="14"/>
        <v>0</v>
      </c>
    </row>
    <row r="137" spans="1:8" s="58" customFormat="1" ht="15" x14ac:dyDescent="0.25">
      <c r="A137" s="19" t="s">
        <v>523</v>
      </c>
      <c r="B137" s="67" t="s">
        <v>533</v>
      </c>
      <c r="C137" s="16" t="s">
        <v>28</v>
      </c>
      <c r="D137" s="21">
        <v>9</v>
      </c>
      <c r="E137" s="22" t="s">
        <v>290</v>
      </c>
      <c r="F137" s="70">
        <v>42.7</v>
      </c>
      <c r="G137" s="42"/>
      <c r="H137" s="43">
        <f t="shared" si="14"/>
        <v>0</v>
      </c>
    </row>
    <row r="138" spans="1:8" s="58" customFormat="1" ht="15" x14ac:dyDescent="0.25">
      <c r="A138" s="19" t="s">
        <v>524</v>
      </c>
      <c r="B138" s="67" t="s">
        <v>575</v>
      </c>
      <c r="C138" s="16" t="s">
        <v>28</v>
      </c>
      <c r="D138" s="21">
        <v>9</v>
      </c>
      <c r="E138" s="22" t="s">
        <v>290</v>
      </c>
      <c r="F138" s="70">
        <v>69.599999999999994</v>
      </c>
      <c r="G138" s="42"/>
      <c r="H138" s="43">
        <f t="shared" si="14"/>
        <v>0</v>
      </c>
    </row>
    <row r="139" spans="1:8" s="1" customFormat="1" ht="27.95" customHeight="1" x14ac:dyDescent="0.25">
      <c r="A139" s="46" t="s">
        <v>296</v>
      </c>
      <c r="B139" s="18" t="s">
        <v>327</v>
      </c>
      <c r="C139" s="16" t="s">
        <v>297</v>
      </c>
      <c r="D139" s="21" t="s">
        <v>205</v>
      </c>
      <c r="E139" s="22" t="s">
        <v>210</v>
      </c>
      <c r="F139" s="70">
        <v>83.6</v>
      </c>
      <c r="G139" s="42"/>
      <c r="H139" s="14">
        <f t="shared" si="14"/>
        <v>0</v>
      </c>
    </row>
    <row r="140" spans="1:8" s="1" customFormat="1" ht="27.95" customHeight="1" x14ac:dyDescent="0.25">
      <c r="A140" s="46" t="s">
        <v>298</v>
      </c>
      <c r="B140" s="18" t="s">
        <v>328</v>
      </c>
      <c r="C140" s="16" t="s">
        <v>297</v>
      </c>
      <c r="D140" s="21" t="s">
        <v>205</v>
      </c>
      <c r="E140" s="22" t="s">
        <v>210</v>
      </c>
      <c r="F140" s="70">
        <v>29.95</v>
      </c>
      <c r="G140" s="42"/>
      <c r="H140" s="14">
        <f t="shared" si="14"/>
        <v>0</v>
      </c>
    </row>
    <row r="141" spans="1:8" s="1" customFormat="1" ht="27.95" customHeight="1" x14ac:dyDescent="0.25">
      <c r="A141" s="46" t="s">
        <v>329</v>
      </c>
      <c r="B141" s="18" t="s">
        <v>484</v>
      </c>
      <c r="C141" s="16" t="s">
        <v>297</v>
      </c>
      <c r="D141" s="21" t="s">
        <v>205</v>
      </c>
      <c r="E141" s="22" t="s">
        <v>210</v>
      </c>
      <c r="F141" s="70">
        <v>299.3</v>
      </c>
      <c r="G141" s="42"/>
      <c r="H141" s="14">
        <f t="shared" si="14"/>
        <v>0</v>
      </c>
    </row>
    <row r="142" spans="1:8" s="1" customFormat="1" ht="27.95" customHeight="1" x14ac:dyDescent="0.25">
      <c r="A142" s="46" t="s">
        <v>391</v>
      </c>
      <c r="B142" s="18" t="s">
        <v>394</v>
      </c>
      <c r="C142" s="16" t="s">
        <v>28</v>
      </c>
      <c r="D142" s="21" t="s">
        <v>205</v>
      </c>
      <c r="E142" s="22" t="s">
        <v>209</v>
      </c>
      <c r="F142" s="70">
        <v>12.4</v>
      </c>
      <c r="G142" s="42"/>
      <c r="H142" s="14">
        <f t="shared" si="14"/>
        <v>0</v>
      </c>
    </row>
    <row r="143" spans="1:8" s="1" customFormat="1" ht="27.95" customHeight="1" x14ac:dyDescent="0.25">
      <c r="A143" s="46" t="s">
        <v>392</v>
      </c>
      <c r="B143" s="18" t="s">
        <v>485</v>
      </c>
      <c r="C143" s="16" t="s">
        <v>28</v>
      </c>
      <c r="D143" s="21" t="s">
        <v>205</v>
      </c>
      <c r="E143" s="22" t="s">
        <v>209</v>
      </c>
      <c r="F143" s="70">
        <v>123.5</v>
      </c>
      <c r="G143" s="42"/>
      <c r="H143" s="14">
        <f t="shared" si="14"/>
        <v>0</v>
      </c>
    </row>
    <row r="144" spans="1:8" s="1" customFormat="1" ht="27.95" customHeight="1" x14ac:dyDescent="0.25">
      <c r="A144" s="46" t="s">
        <v>393</v>
      </c>
      <c r="B144" s="18" t="s">
        <v>395</v>
      </c>
      <c r="C144" s="16" t="s">
        <v>28</v>
      </c>
      <c r="D144" s="21" t="s">
        <v>205</v>
      </c>
      <c r="E144" s="22" t="s">
        <v>209</v>
      </c>
      <c r="F144" s="70">
        <v>61.8</v>
      </c>
      <c r="G144" s="42"/>
      <c r="H144" s="14">
        <f t="shared" si="14"/>
        <v>0</v>
      </c>
    </row>
    <row r="145" spans="1:8" ht="14.25" x14ac:dyDescent="0.25">
      <c r="A145" s="106" t="s">
        <v>8</v>
      </c>
      <c r="B145" s="107"/>
      <c r="C145" s="107"/>
      <c r="D145" s="107"/>
      <c r="E145" s="107"/>
      <c r="F145" s="107"/>
      <c r="G145" s="107"/>
      <c r="H145" s="108"/>
    </row>
    <row r="146" spans="1:8" x14ac:dyDescent="0.25">
      <c r="A146" s="25" t="s">
        <v>20</v>
      </c>
      <c r="B146" s="25" t="s">
        <v>19</v>
      </c>
      <c r="C146" s="25" t="s">
        <v>1</v>
      </c>
      <c r="D146" s="33" t="s">
        <v>2</v>
      </c>
      <c r="E146" s="39" t="s">
        <v>3</v>
      </c>
      <c r="F146" s="49" t="s">
        <v>27</v>
      </c>
      <c r="G146" s="50" t="s">
        <v>16</v>
      </c>
      <c r="H146" s="29" t="s">
        <v>17</v>
      </c>
    </row>
    <row r="147" spans="1:8" ht="29.25" x14ac:dyDescent="0.25">
      <c r="A147" s="46" t="s">
        <v>104</v>
      </c>
      <c r="B147" s="45" t="s">
        <v>241</v>
      </c>
      <c r="C147" s="12" t="s">
        <v>83</v>
      </c>
      <c r="D147" s="13" t="s">
        <v>205</v>
      </c>
      <c r="E147" s="11" t="s">
        <v>281</v>
      </c>
      <c r="F147" s="70">
        <v>16.399999999999999</v>
      </c>
      <c r="G147" s="15"/>
      <c r="H147" s="14">
        <f t="shared" ref="H147:H164" si="16">SUM(F147*G147)</f>
        <v>0</v>
      </c>
    </row>
    <row r="148" spans="1:8" ht="29.25" x14ac:dyDescent="0.25">
      <c r="A148" s="46" t="s">
        <v>105</v>
      </c>
      <c r="B148" s="45" t="s">
        <v>242</v>
      </c>
      <c r="C148" s="12" t="s">
        <v>83</v>
      </c>
      <c r="D148" s="13" t="s">
        <v>205</v>
      </c>
      <c r="E148" s="11" t="s">
        <v>278</v>
      </c>
      <c r="F148" s="70">
        <v>72.849999999999994</v>
      </c>
      <c r="G148" s="15"/>
      <c r="H148" s="14">
        <f t="shared" si="16"/>
        <v>0</v>
      </c>
    </row>
    <row r="149" spans="1:8" ht="15" x14ac:dyDescent="0.25">
      <c r="A149" s="46" t="s">
        <v>106</v>
      </c>
      <c r="B149" s="12" t="s">
        <v>243</v>
      </c>
      <c r="C149" s="12" t="s">
        <v>445</v>
      </c>
      <c r="D149" s="13" t="s">
        <v>205</v>
      </c>
      <c r="E149" s="11" t="s">
        <v>278</v>
      </c>
      <c r="F149" s="70">
        <v>145.6</v>
      </c>
      <c r="G149" s="15"/>
      <c r="H149" s="14">
        <f t="shared" si="16"/>
        <v>0</v>
      </c>
    </row>
    <row r="150" spans="1:8" ht="15" x14ac:dyDescent="0.25">
      <c r="A150" s="46" t="s">
        <v>107</v>
      </c>
      <c r="B150" s="12" t="s">
        <v>472</v>
      </c>
      <c r="C150" s="12" t="s">
        <v>53</v>
      </c>
      <c r="D150" s="13" t="s">
        <v>205</v>
      </c>
      <c r="E150" s="11" t="s">
        <v>278</v>
      </c>
      <c r="F150" s="70">
        <v>46.800000000000004</v>
      </c>
      <c r="G150" s="15"/>
      <c r="H150" s="14">
        <f t="shared" ref="H150:H154" si="17">SUM(F150*G150)</f>
        <v>0</v>
      </c>
    </row>
    <row r="151" spans="1:8" ht="15" customHeight="1" x14ac:dyDescent="0.25">
      <c r="A151" s="46" t="s">
        <v>108</v>
      </c>
      <c r="B151" s="12" t="s">
        <v>473</v>
      </c>
      <c r="C151" s="12" t="s">
        <v>53</v>
      </c>
      <c r="D151" s="13" t="s">
        <v>205</v>
      </c>
      <c r="E151" s="11" t="s">
        <v>278</v>
      </c>
      <c r="F151" s="70">
        <v>30.200000000000003</v>
      </c>
      <c r="G151" s="15"/>
      <c r="H151" s="14">
        <f t="shared" si="17"/>
        <v>0</v>
      </c>
    </row>
    <row r="152" spans="1:8" ht="15" x14ac:dyDescent="0.25">
      <c r="A152" s="46" t="s">
        <v>444</v>
      </c>
      <c r="B152" s="12" t="s">
        <v>475</v>
      </c>
      <c r="C152" s="12" t="s">
        <v>445</v>
      </c>
      <c r="D152" s="13" t="s">
        <v>205</v>
      </c>
      <c r="E152" s="11" t="s">
        <v>278</v>
      </c>
      <c r="F152" s="70">
        <v>75.599999999999994</v>
      </c>
      <c r="G152" s="15"/>
      <c r="H152" s="14">
        <f t="shared" si="17"/>
        <v>0</v>
      </c>
    </row>
    <row r="153" spans="1:8" ht="15" x14ac:dyDescent="0.25">
      <c r="A153" s="46">
        <v>1001847</v>
      </c>
      <c r="B153" s="12" t="s">
        <v>474</v>
      </c>
      <c r="C153" s="12" t="s">
        <v>109</v>
      </c>
      <c r="D153" s="13" t="s">
        <v>205</v>
      </c>
      <c r="E153" s="11" t="s">
        <v>277</v>
      </c>
      <c r="F153" s="70">
        <v>185</v>
      </c>
      <c r="G153" s="15"/>
      <c r="H153" s="14">
        <f t="shared" si="17"/>
        <v>0</v>
      </c>
    </row>
    <row r="154" spans="1:8" ht="15" customHeight="1" x14ac:dyDescent="0.25">
      <c r="A154" s="46" t="s">
        <v>110</v>
      </c>
      <c r="B154" s="12" t="s">
        <v>584</v>
      </c>
      <c r="C154" s="12" t="s">
        <v>53</v>
      </c>
      <c r="D154" s="13" t="s">
        <v>205</v>
      </c>
      <c r="E154" s="11" t="s">
        <v>277</v>
      </c>
      <c r="F154" s="70">
        <v>15.8</v>
      </c>
      <c r="G154" s="15"/>
      <c r="H154" s="14">
        <f t="shared" si="17"/>
        <v>0</v>
      </c>
    </row>
    <row r="155" spans="1:8" ht="15" x14ac:dyDescent="0.25">
      <c r="A155" s="46" t="s">
        <v>113</v>
      </c>
      <c r="B155" s="18" t="s">
        <v>244</v>
      </c>
      <c r="C155" s="16" t="s">
        <v>53</v>
      </c>
      <c r="D155" s="13" t="s">
        <v>205</v>
      </c>
      <c r="E155" s="22" t="s">
        <v>278</v>
      </c>
      <c r="F155" s="70">
        <v>34.800000000000004</v>
      </c>
      <c r="G155" s="42"/>
      <c r="H155" s="43">
        <f t="shared" si="16"/>
        <v>0</v>
      </c>
    </row>
    <row r="156" spans="1:8" ht="29.85" customHeight="1" x14ac:dyDescent="0.25">
      <c r="A156" s="46">
        <v>1016880</v>
      </c>
      <c r="B156" s="26" t="s">
        <v>468</v>
      </c>
      <c r="C156" s="12" t="s">
        <v>53</v>
      </c>
      <c r="D156" s="13" t="s">
        <v>205</v>
      </c>
      <c r="E156" s="11" t="s">
        <v>278</v>
      </c>
      <c r="F156" s="70">
        <v>18.8</v>
      </c>
      <c r="G156" s="15"/>
      <c r="H156" s="14">
        <f t="shared" ref="H156:H157" si="18">SUM(F156*G156)</f>
        <v>0</v>
      </c>
    </row>
    <row r="157" spans="1:8" ht="29.25" customHeight="1" x14ac:dyDescent="0.25">
      <c r="A157" s="46" t="s">
        <v>486</v>
      </c>
      <c r="B157" s="26" t="s">
        <v>487</v>
      </c>
      <c r="C157" s="12" t="s">
        <v>28</v>
      </c>
      <c r="D157" s="13" t="s">
        <v>205</v>
      </c>
      <c r="E157" s="11" t="s">
        <v>280</v>
      </c>
      <c r="F157" s="70">
        <v>41.3</v>
      </c>
      <c r="G157" s="15"/>
      <c r="H157" s="14">
        <f t="shared" si="18"/>
        <v>0</v>
      </c>
    </row>
    <row r="158" spans="1:8" ht="29.25" x14ac:dyDescent="0.25">
      <c r="A158" s="46" t="s">
        <v>114</v>
      </c>
      <c r="B158" s="26" t="s">
        <v>469</v>
      </c>
      <c r="C158" s="12" t="s">
        <v>28</v>
      </c>
      <c r="D158" s="13" t="s">
        <v>205</v>
      </c>
      <c r="E158" s="11" t="s">
        <v>209</v>
      </c>
      <c r="F158" s="70">
        <v>44.2</v>
      </c>
      <c r="G158" s="15"/>
      <c r="H158" s="14">
        <f t="shared" ref="H158:H159" si="19">SUM(F158*G158)</f>
        <v>0</v>
      </c>
    </row>
    <row r="159" spans="1:8" ht="15" x14ac:dyDescent="0.25">
      <c r="A159" s="46" t="s">
        <v>470</v>
      </c>
      <c r="B159" s="12" t="s">
        <v>471</v>
      </c>
      <c r="C159" s="12" t="s">
        <v>28</v>
      </c>
      <c r="D159" s="13" t="s">
        <v>205</v>
      </c>
      <c r="E159" s="11" t="s">
        <v>278</v>
      </c>
      <c r="F159" s="70">
        <v>76.599999999999994</v>
      </c>
      <c r="G159" s="15"/>
      <c r="H159" s="14">
        <f t="shared" si="19"/>
        <v>0</v>
      </c>
    </row>
    <row r="160" spans="1:8" ht="29.25" customHeight="1" x14ac:dyDescent="0.25">
      <c r="A160" s="46">
        <v>1017260</v>
      </c>
      <c r="B160" s="26" t="s">
        <v>446</v>
      </c>
      <c r="C160" s="12" t="s">
        <v>109</v>
      </c>
      <c r="D160" s="13" t="s">
        <v>205</v>
      </c>
      <c r="E160" s="11" t="s">
        <v>278</v>
      </c>
      <c r="F160" s="70">
        <v>5.7</v>
      </c>
      <c r="G160" s="15"/>
      <c r="H160" s="14">
        <f t="shared" si="16"/>
        <v>0</v>
      </c>
    </row>
    <row r="161" spans="1:8" ht="29.25" x14ac:dyDescent="0.25">
      <c r="A161" s="46">
        <v>1017261</v>
      </c>
      <c r="B161" s="12" t="s">
        <v>447</v>
      </c>
      <c r="C161" s="12" t="s">
        <v>109</v>
      </c>
      <c r="D161" s="13" t="s">
        <v>205</v>
      </c>
      <c r="E161" s="11" t="s">
        <v>209</v>
      </c>
      <c r="F161" s="70">
        <v>90.25</v>
      </c>
      <c r="G161" s="15"/>
      <c r="H161" s="14">
        <f t="shared" si="16"/>
        <v>0</v>
      </c>
    </row>
    <row r="162" spans="1:8" ht="15" customHeight="1" x14ac:dyDescent="0.25">
      <c r="A162" s="46" t="s">
        <v>369</v>
      </c>
      <c r="B162" s="18" t="s">
        <v>245</v>
      </c>
      <c r="C162" s="16" t="s">
        <v>115</v>
      </c>
      <c r="D162" s="13" t="s">
        <v>205</v>
      </c>
      <c r="E162" s="22" t="s">
        <v>281</v>
      </c>
      <c r="F162" s="70">
        <v>20.700000000000003</v>
      </c>
      <c r="G162" s="42"/>
      <c r="H162" s="43">
        <f t="shared" si="16"/>
        <v>0</v>
      </c>
    </row>
    <row r="163" spans="1:8" ht="14.25" x14ac:dyDescent="0.25">
      <c r="A163" s="103" t="s">
        <v>493</v>
      </c>
      <c r="B163" s="104"/>
      <c r="C163" s="105"/>
      <c r="D163" s="36"/>
      <c r="E163" s="31"/>
      <c r="F163" s="31"/>
      <c r="G163" s="52"/>
      <c r="H163" s="52"/>
    </row>
    <row r="164" spans="1:8" s="87" customFormat="1" ht="15" customHeight="1" x14ac:dyDescent="0.25">
      <c r="A164" s="59" t="s">
        <v>628</v>
      </c>
      <c r="B164" s="73" t="s">
        <v>569</v>
      </c>
      <c r="C164" s="60" t="s">
        <v>191</v>
      </c>
      <c r="D164" s="61" t="s">
        <v>568</v>
      </c>
      <c r="E164" s="59" t="s">
        <v>278</v>
      </c>
      <c r="F164" s="86">
        <v>38.700000000000003</v>
      </c>
      <c r="G164" s="62"/>
      <c r="H164" s="63">
        <f t="shared" si="16"/>
        <v>0</v>
      </c>
    </row>
    <row r="165" spans="1:8" ht="30" x14ac:dyDescent="0.25">
      <c r="A165" s="46" t="s">
        <v>111</v>
      </c>
      <c r="B165" s="26" t="s">
        <v>589</v>
      </c>
      <c r="C165" s="12" t="s">
        <v>83</v>
      </c>
      <c r="D165" s="13" t="s">
        <v>205</v>
      </c>
      <c r="E165" s="11" t="s">
        <v>277</v>
      </c>
      <c r="F165" s="70">
        <v>19.100000000000001</v>
      </c>
      <c r="G165" s="15"/>
      <c r="H165" s="14">
        <v>0</v>
      </c>
    </row>
    <row r="166" spans="1:8" ht="15" x14ac:dyDescent="0.25">
      <c r="A166" s="46" t="s">
        <v>112</v>
      </c>
      <c r="B166" s="45" t="s">
        <v>494</v>
      </c>
      <c r="C166" s="12" t="s">
        <v>83</v>
      </c>
      <c r="D166" s="13" t="s">
        <v>205</v>
      </c>
      <c r="E166" s="11" t="s">
        <v>277</v>
      </c>
      <c r="F166" s="70">
        <v>71.8</v>
      </c>
      <c r="G166" s="15"/>
      <c r="H166" s="14">
        <v>0</v>
      </c>
    </row>
    <row r="167" spans="1:8" ht="14.25" x14ac:dyDescent="0.25">
      <c r="A167" s="103" t="s">
        <v>9</v>
      </c>
      <c r="B167" s="104"/>
      <c r="C167" s="105"/>
      <c r="D167" s="36"/>
      <c r="E167" s="31"/>
      <c r="F167" s="31"/>
      <c r="G167" s="52"/>
      <c r="H167" s="31"/>
    </row>
    <row r="168" spans="1:8" ht="29.25" x14ac:dyDescent="0.25">
      <c r="A168" s="46" t="s">
        <v>116</v>
      </c>
      <c r="B168" s="18" t="s">
        <v>330</v>
      </c>
      <c r="C168" s="12" t="s">
        <v>53</v>
      </c>
      <c r="D168" s="13" t="s">
        <v>206</v>
      </c>
      <c r="E168" s="11" t="s">
        <v>281</v>
      </c>
      <c r="F168" s="70">
        <v>24.8</v>
      </c>
      <c r="G168" s="15"/>
      <c r="H168" s="14">
        <f>SUM(F168*G168)</f>
        <v>0</v>
      </c>
    </row>
    <row r="169" spans="1:8" ht="29.25" x14ac:dyDescent="0.25">
      <c r="A169" s="46" t="s">
        <v>117</v>
      </c>
      <c r="B169" s="18" t="s">
        <v>331</v>
      </c>
      <c r="C169" s="12" t="s">
        <v>53</v>
      </c>
      <c r="D169" s="13" t="s">
        <v>206</v>
      </c>
      <c r="E169" s="11" t="s">
        <v>281</v>
      </c>
      <c r="F169" s="70">
        <v>24.8</v>
      </c>
      <c r="G169" s="15"/>
      <c r="H169" s="14">
        <f>SUM(F169*G169)</f>
        <v>0</v>
      </c>
    </row>
    <row r="170" spans="1:8" ht="29.25" x14ac:dyDescent="0.25">
      <c r="A170" s="46" t="s">
        <v>118</v>
      </c>
      <c r="B170" s="18" t="s">
        <v>332</v>
      </c>
      <c r="C170" s="12" t="s">
        <v>53</v>
      </c>
      <c r="D170" s="13" t="s">
        <v>206</v>
      </c>
      <c r="E170" s="11" t="s">
        <v>281</v>
      </c>
      <c r="F170" s="70">
        <v>24.8</v>
      </c>
      <c r="G170" s="15"/>
      <c r="H170" s="14">
        <f>SUM(F170*G170)</f>
        <v>0</v>
      </c>
    </row>
    <row r="171" spans="1:8" s="44" customFormat="1" ht="15" x14ac:dyDescent="0.25">
      <c r="A171" s="19" t="s">
        <v>119</v>
      </c>
      <c r="B171" s="18" t="s">
        <v>333</v>
      </c>
      <c r="C171" s="16" t="s">
        <v>53</v>
      </c>
      <c r="D171" s="21" t="s">
        <v>206</v>
      </c>
      <c r="E171" s="22" t="s">
        <v>281</v>
      </c>
      <c r="F171" s="70">
        <v>34.800000000000004</v>
      </c>
      <c r="G171" s="42"/>
      <c r="H171" s="43">
        <f t="shared" ref="H171:H191" si="20">SUM(F171*G171)</f>
        <v>0</v>
      </c>
    </row>
    <row r="172" spans="1:8" ht="15" x14ac:dyDescent="0.25">
      <c r="A172" s="46" t="s">
        <v>120</v>
      </c>
      <c r="B172" s="18" t="s">
        <v>436</v>
      </c>
      <c r="C172" s="12" t="s">
        <v>53</v>
      </c>
      <c r="D172" s="13" t="s">
        <v>205</v>
      </c>
      <c r="E172" s="11" t="s">
        <v>289</v>
      </c>
      <c r="F172" s="70">
        <v>78</v>
      </c>
      <c r="G172" s="15"/>
      <c r="H172" s="14">
        <f t="shared" si="20"/>
        <v>0</v>
      </c>
    </row>
    <row r="173" spans="1:8" ht="29.25" x14ac:dyDescent="0.25">
      <c r="A173" s="46" t="s">
        <v>122</v>
      </c>
      <c r="B173" s="18" t="s">
        <v>480</v>
      </c>
      <c r="C173" s="12" t="s">
        <v>53</v>
      </c>
      <c r="D173" s="13" t="s">
        <v>207</v>
      </c>
      <c r="E173" s="11" t="s">
        <v>281</v>
      </c>
      <c r="F173" s="70">
        <v>24.8</v>
      </c>
      <c r="G173" s="15"/>
      <c r="H173" s="14">
        <f t="shared" si="20"/>
        <v>0</v>
      </c>
    </row>
    <row r="174" spans="1:8" ht="15" x14ac:dyDescent="0.25">
      <c r="A174" s="46" t="s">
        <v>123</v>
      </c>
      <c r="B174" s="18" t="s">
        <v>464</v>
      </c>
      <c r="C174" s="12" t="s">
        <v>83</v>
      </c>
      <c r="D174" s="13" t="s">
        <v>207</v>
      </c>
      <c r="E174" s="11" t="s">
        <v>281</v>
      </c>
      <c r="F174" s="70">
        <v>24.8</v>
      </c>
      <c r="G174" s="15"/>
      <c r="H174" s="14">
        <f t="shared" si="20"/>
        <v>0</v>
      </c>
    </row>
    <row r="175" spans="1:8" ht="15" x14ac:dyDescent="0.25">
      <c r="A175" s="46" t="s">
        <v>124</v>
      </c>
      <c r="B175" s="18" t="s">
        <v>465</v>
      </c>
      <c r="C175" s="12" t="s">
        <v>53</v>
      </c>
      <c r="D175" s="13" t="s">
        <v>207</v>
      </c>
      <c r="E175" s="11" t="s">
        <v>281</v>
      </c>
      <c r="F175" s="70">
        <v>24.8</v>
      </c>
      <c r="G175" s="15"/>
      <c r="H175" s="14">
        <f t="shared" si="20"/>
        <v>0</v>
      </c>
    </row>
    <row r="176" spans="1:8" s="44" customFormat="1" ht="15" x14ac:dyDescent="0.25">
      <c r="A176" s="19" t="s">
        <v>125</v>
      </c>
      <c r="B176" s="18" t="s">
        <v>476</v>
      </c>
      <c r="C176" s="16" t="s">
        <v>53</v>
      </c>
      <c r="D176" s="21" t="s">
        <v>207</v>
      </c>
      <c r="E176" s="22" t="s">
        <v>281</v>
      </c>
      <c r="F176" s="70">
        <v>34.800000000000004</v>
      </c>
      <c r="G176" s="42"/>
      <c r="H176" s="43">
        <f t="shared" si="20"/>
        <v>0</v>
      </c>
    </row>
    <row r="177" spans="1:8" s="1" customFormat="1" ht="15" x14ac:dyDescent="0.25">
      <c r="A177" s="46" t="s">
        <v>126</v>
      </c>
      <c r="B177" s="18" t="s">
        <v>477</v>
      </c>
      <c r="C177" s="12" t="s">
        <v>83</v>
      </c>
      <c r="D177" s="13" t="s">
        <v>207</v>
      </c>
      <c r="E177" s="11" t="s">
        <v>289</v>
      </c>
      <c r="F177" s="70">
        <v>68</v>
      </c>
      <c r="G177" s="15"/>
      <c r="H177" s="14">
        <f t="shared" si="20"/>
        <v>0</v>
      </c>
    </row>
    <row r="178" spans="1:8" s="1" customFormat="1" ht="29.25" x14ac:dyDescent="0.25">
      <c r="A178" s="46" t="s">
        <v>430</v>
      </c>
      <c r="B178" s="18" t="s">
        <v>481</v>
      </c>
      <c r="C178" s="12" t="s">
        <v>53</v>
      </c>
      <c r="D178" s="13">
        <v>9</v>
      </c>
      <c r="E178" s="11" t="s">
        <v>281</v>
      </c>
      <c r="F178" s="70">
        <v>24.8</v>
      </c>
      <c r="G178" s="15"/>
      <c r="H178" s="14">
        <f t="shared" si="20"/>
        <v>0</v>
      </c>
    </row>
    <row r="179" spans="1:8" ht="15" x14ac:dyDescent="0.25">
      <c r="A179" s="46" t="s">
        <v>431</v>
      </c>
      <c r="B179" s="18" t="s">
        <v>478</v>
      </c>
      <c r="C179" s="12" t="s">
        <v>53</v>
      </c>
      <c r="D179" s="13">
        <v>9</v>
      </c>
      <c r="E179" s="11" t="s">
        <v>281</v>
      </c>
      <c r="F179" s="70">
        <v>24.8</v>
      </c>
      <c r="G179" s="15"/>
      <c r="H179" s="14">
        <f t="shared" si="20"/>
        <v>0</v>
      </c>
    </row>
    <row r="180" spans="1:8" s="1" customFormat="1" ht="15" x14ac:dyDescent="0.25">
      <c r="A180" s="46" t="s">
        <v>432</v>
      </c>
      <c r="B180" s="18" t="s">
        <v>479</v>
      </c>
      <c r="C180" s="12" t="s">
        <v>53</v>
      </c>
      <c r="D180" s="13">
        <v>9</v>
      </c>
      <c r="E180" s="11" t="s">
        <v>281</v>
      </c>
      <c r="F180" s="70">
        <v>24.8</v>
      </c>
      <c r="G180" s="15"/>
      <c r="H180" s="14">
        <f t="shared" si="20"/>
        <v>0</v>
      </c>
    </row>
    <row r="181" spans="1:8" s="58" customFormat="1" ht="15" x14ac:dyDescent="0.25">
      <c r="A181" s="19" t="s">
        <v>429</v>
      </c>
      <c r="B181" s="18" t="s">
        <v>434</v>
      </c>
      <c r="C181" s="16" t="s">
        <v>53</v>
      </c>
      <c r="D181" s="21">
        <v>9</v>
      </c>
      <c r="E181" s="22" t="s">
        <v>281</v>
      </c>
      <c r="F181" s="70">
        <v>34.799999999999997</v>
      </c>
      <c r="G181" s="42"/>
      <c r="H181" s="43">
        <f t="shared" si="20"/>
        <v>0</v>
      </c>
    </row>
    <row r="182" spans="1:8" s="1" customFormat="1" ht="15" x14ac:dyDescent="0.25">
      <c r="A182" s="46" t="s">
        <v>433</v>
      </c>
      <c r="B182" s="18" t="s">
        <v>435</v>
      </c>
      <c r="C182" s="12" t="s">
        <v>53</v>
      </c>
      <c r="D182" s="13">
        <v>9</v>
      </c>
      <c r="E182" s="11" t="s">
        <v>289</v>
      </c>
      <c r="F182" s="70">
        <v>68</v>
      </c>
      <c r="G182" s="15"/>
      <c r="H182" s="14">
        <f t="shared" si="20"/>
        <v>0</v>
      </c>
    </row>
    <row r="183" spans="1:8" ht="15" x14ac:dyDescent="0.25">
      <c r="A183" s="46" t="s">
        <v>121</v>
      </c>
      <c r="B183" s="18" t="s">
        <v>334</v>
      </c>
      <c r="C183" s="12" t="s">
        <v>53</v>
      </c>
      <c r="D183" s="13" t="s">
        <v>205</v>
      </c>
      <c r="E183" s="11" t="s">
        <v>281</v>
      </c>
      <c r="F183" s="70">
        <v>14.8</v>
      </c>
      <c r="G183" s="15"/>
      <c r="H183" s="14">
        <f t="shared" si="20"/>
        <v>0</v>
      </c>
    </row>
    <row r="184" spans="1:8" ht="43.5" x14ac:dyDescent="0.25">
      <c r="A184" s="46" t="s">
        <v>371</v>
      </c>
      <c r="B184" s="18" t="s">
        <v>370</v>
      </c>
      <c r="C184" s="12" t="s">
        <v>53</v>
      </c>
      <c r="D184" s="13" t="s">
        <v>205</v>
      </c>
      <c r="E184" s="11" t="s">
        <v>281</v>
      </c>
      <c r="F184" s="70">
        <v>9.9</v>
      </c>
      <c r="G184" s="15"/>
      <c r="H184" s="14">
        <f t="shared" si="20"/>
        <v>0</v>
      </c>
    </row>
    <row r="185" spans="1:8" ht="29.25" x14ac:dyDescent="0.25">
      <c r="A185" s="11">
        <v>1016673</v>
      </c>
      <c r="B185" s="18" t="s">
        <v>335</v>
      </c>
      <c r="C185" s="12" t="s">
        <v>53</v>
      </c>
      <c r="D185" s="13" t="s">
        <v>205</v>
      </c>
      <c r="E185" s="11" t="s">
        <v>281</v>
      </c>
      <c r="F185" s="70">
        <v>46</v>
      </c>
      <c r="G185" s="15"/>
      <c r="H185" s="14">
        <f t="shared" si="20"/>
        <v>0</v>
      </c>
    </row>
    <row r="186" spans="1:8" ht="29.25" x14ac:dyDescent="0.25">
      <c r="A186" s="11">
        <v>1016674</v>
      </c>
      <c r="B186" s="18" t="s">
        <v>336</v>
      </c>
      <c r="C186" s="12" t="s">
        <v>53</v>
      </c>
      <c r="D186" s="13" t="s">
        <v>205</v>
      </c>
      <c r="E186" s="11" t="s">
        <v>281</v>
      </c>
      <c r="F186" s="70">
        <v>10.8</v>
      </c>
      <c r="G186" s="15"/>
      <c r="H186" s="14">
        <f t="shared" si="20"/>
        <v>0</v>
      </c>
    </row>
    <row r="187" spans="1:8" ht="29.25" x14ac:dyDescent="0.25">
      <c r="A187" s="11">
        <v>1016682</v>
      </c>
      <c r="B187" s="18" t="s">
        <v>337</v>
      </c>
      <c r="C187" s="12" t="s">
        <v>53</v>
      </c>
      <c r="D187" s="13" t="s">
        <v>205</v>
      </c>
      <c r="E187" s="11" t="s">
        <v>281</v>
      </c>
      <c r="F187" s="70">
        <v>40</v>
      </c>
      <c r="G187" s="15"/>
      <c r="H187" s="14">
        <f t="shared" si="20"/>
        <v>0</v>
      </c>
    </row>
    <row r="188" spans="1:8" ht="29.25" x14ac:dyDescent="0.25">
      <c r="A188" s="11">
        <v>1016678</v>
      </c>
      <c r="B188" s="18" t="s">
        <v>606</v>
      </c>
      <c r="C188" s="12" t="s">
        <v>53</v>
      </c>
      <c r="D188" s="13" t="s">
        <v>205</v>
      </c>
      <c r="E188" s="11" t="s">
        <v>281</v>
      </c>
      <c r="F188" s="70">
        <v>18.8</v>
      </c>
      <c r="G188" s="15"/>
      <c r="H188" s="14">
        <f t="shared" si="20"/>
        <v>0</v>
      </c>
    </row>
    <row r="189" spans="1:8" s="1" customFormat="1" ht="15" x14ac:dyDescent="0.25">
      <c r="A189" s="11" t="s">
        <v>131</v>
      </c>
      <c r="B189" s="18" t="s">
        <v>341</v>
      </c>
      <c r="C189" s="12" t="s">
        <v>28</v>
      </c>
      <c r="D189" s="13" t="s">
        <v>206</v>
      </c>
      <c r="E189" s="11" t="s">
        <v>281</v>
      </c>
      <c r="F189" s="70">
        <v>47.7</v>
      </c>
      <c r="G189" s="15"/>
      <c r="H189" s="14">
        <f t="shared" si="20"/>
        <v>0</v>
      </c>
    </row>
    <row r="190" spans="1:8" ht="15" x14ac:dyDescent="0.25">
      <c r="A190" s="11" t="s">
        <v>130</v>
      </c>
      <c r="B190" s="18" t="s">
        <v>342</v>
      </c>
      <c r="C190" s="12" t="s">
        <v>28</v>
      </c>
      <c r="D190" s="13" t="s">
        <v>206</v>
      </c>
      <c r="E190" s="11" t="s">
        <v>289</v>
      </c>
      <c r="F190" s="70">
        <v>78.2</v>
      </c>
      <c r="G190" s="15"/>
      <c r="H190" s="14">
        <f t="shared" si="20"/>
        <v>0</v>
      </c>
    </row>
    <row r="191" spans="1:8" s="1" customFormat="1" ht="29.25" x14ac:dyDescent="0.25">
      <c r="A191" s="46" t="s">
        <v>127</v>
      </c>
      <c r="B191" s="18" t="s">
        <v>347</v>
      </c>
      <c r="C191" s="12" t="s">
        <v>28</v>
      </c>
      <c r="D191" s="13" t="s">
        <v>206</v>
      </c>
      <c r="E191" s="11" t="s">
        <v>281</v>
      </c>
      <c r="F191" s="70">
        <v>80.8</v>
      </c>
      <c r="G191" s="15"/>
      <c r="H191" s="14">
        <f t="shared" si="20"/>
        <v>0</v>
      </c>
    </row>
    <row r="192" spans="1:8" s="44" customFormat="1" ht="27.75" customHeight="1" x14ac:dyDescent="0.25">
      <c r="A192" s="11" t="s">
        <v>128</v>
      </c>
      <c r="B192" s="18" t="s">
        <v>344</v>
      </c>
      <c r="C192" s="12" t="s">
        <v>28</v>
      </c>
      <c r="D192" s="13" t="s">
        <v>206</v>
      </c>
      <c r="E192" s="11" t="s">
        <v>281</v>
      </c>
      <c r="F192" s="70">
        <v>80.8</v>
      </c>
      <c r="G192" s="15"/>
      <c r="H192" s="14">
        <f t="shared" ref="H192:H207" si="21">SUM(F192*G192)</f>
        <v>0</v>
      </c>
    </row>
    <row r="193" spans="1:8" ht="14.25" x14ac:dyDescent="0.25">
      <c r="A193" s="112" t="s">
        <v>363</v>
      </c>
      <c r="B193" s="113"/>
      <c r="C193" s="113"/>
      <c r="D193" s="113"/>
      <c r="E193" s="113"/>
      <c r="F193" s="113"/>
      <c r="G193" s="113"/>
      <c r="H193" s="114"/>
    </row>
    <row r="194" spans="1:8" x14ac:dyDescent="0.25">
      <c r="A194" s="25" t="s">
        <v>20</v>
      </c>
      <c r="B194" s="25" t="s">
        <v>19</v>
      </c>
      <c r="C194" s="25" t="s">
        <v>1</v>
      </c>
      <c r="D194" s="33" t="s">
        <v>2</v>
      </c>
      <c r="E194" s="39" t="s">
        <v>3</v>
      </c>
      <c r="F194" s="49" t="s">
        <v>27</v>
      </c>
      <c r="G194" s="50" t="s">
        <v>16</v>
      </c>
      <c r="H194" s="29" t="s">
        <v>17</v>
      </c>
    </row>
    <row r="195" spans="1:8" ht="29.25" x14ac:dyDescent="0.25">
      <c r="A195" s="11" t="s">
        <v>129</v>
      </c>
      <c r="B195" s="18" t="s">
        <v>366</v>
      </c>
      <c r="C195" s="12" t="s">
        <v>28</v>
      </c>
      <c r="D195" s="13" t="s">
        <v>206</v>
      </c>
      <c r="E195" s="11" t="s">
        <v>281</v>
      </c>
      <c r="F195" s="70">
        <v>56.6</v>
      </c>
      <c r="G195" s="15"/>
      <c r="H195" s="14">
        <f t="shared" si="21"/>
        <v>0</v>
      </c>
    </row>
    <row r="196" spans="1:8" ht="15" x14ac:dyDescent="0.25">
      <c r="A196" s="46" t="s">
        <v>133</v>
      </c>
      <c r="B196" s="18" t="s">
        <v>339</v>
      </c>
      <c r="C196" s="12" t="s">
        <v>28</v>
      </c>
      <c r="D196" s="13" t="s">
        <v>207</v>
      </c>
      <c r="E196" s="11" t="s">
        <v>281</v>
      </c>
      <c r="F196" s="70">
        <v>47.7</v>
      </c>
      <c r="G196" s="15"/>
      <c r="H196" s="14">
        <f t="shared" si="21"/>
        <v>0</v>
      </c>
    </row>
    <row r="197" spans="1:8" ht="15" x14ac:dyDescent="0.25">
      <c r="A197" s="46" t="s">
        <v>132</v>
      </c>
      <c r="B197" s="18" t="s">
        <v>338</v>
      </c>
      <c r="C197" s="12" t="s">
        <v>28</v>
      </c>
      <c r="D197" s="13" t="s">
        <v>207</v>
      </c>
      <c r="E197" s="11" t="s">
        <v>289</v>
      </c>
      <c r="F197" s="70">
        <v>78.2</v>
      </c>
      <c r="G197" s="15"/>
      <c r="H197" s="14">
        <f t="shared" si="21"/>
        <v>0</v>
      </c>
    </row>
    <row r="198" spans="1:8" s="1" customFormat="1" ht="29.25" x14ac:dyDescent="0.25">
      <c r="A198" s="46" t="s">
        <v>136</v>
      </c>
      <c r="B198" s="18" t="s">
        <v>343</v>
      </c>
      <c r="C198" s="12" t="s">
        <v>28</v>
      </c>
      <c r="D198" s="13" t="s">
        <v>207</v>
      </c>
      <c r="E198" s="11" t="s">
        <v>281</v>
      </c>
      <c r="F198" s="70">
        <v>82.7</v>
      </c>
      <c r="G198" s="15"/>
      <c r="H198" s="14">
        <f t="shared" si="21"/>
        <v>0</v>
      </c>
    </row>
    <row r="199" spans="1:8" ht="29.25" x14ac:dyDescent="0.25">
      <c r="A199" s="46" t="s">
        <v>134</v>
      </c>
      <c r="B199" s="18" t="s">
        <v>345</v>
      </c>
      <c r="C199" s="12" t="s">
        <v>28</v>
      </c>
      <c r="D199" s="13" t="s">
        <v>207</v>
      </c>
      <c r="E199" s="11" t="s">
        <v>281</v>
      </c>
      <c r="F199" s="70">
        <v>80.8</v>
      </c>
      <c r="G199" s="15"/>
      <c r="H199" s="14">
        <f t="shared" si="21"/>
        <v>0</v>
      </c>
    </row>
    <row r="200" spans="1:8" s="1" customFormat="1" ht="29.25" x14ac:dyDescent="0.25">
      <c r="A200" s="46" t="s">
        <v>135</v>
      </c>
      <c r="B200" s="18" t="s">
        <v>346</v>
      </c>
      <c r="C200" s="12" t="s">
        <v>28</v>
      </c>
      <c r="D200" s="13" t="s">
        <v>207</v>
      </c>
      <c r="E200" s="11" t="s">
        <v>281</v>
      </c>
      <c r="F200" s="70">
        <v>56.6</v>
      </c>
      <c r="G200" s="15"/>
      <c r="H200" s="14">
        <f t="shared" si="21"/>
        <v>0</v>
      </c>
    </row>
    <row r="201" spans="1:8" ht="15" x14ac:dyDescent="0.25">
      <c r="A201" s="46" t="s">
        <v>419</v>
      </c>
      <c r="B201" s="18" t="s">
        <v>426</v>
      </c>
      <c r="C201" s="12" t="s">
        <v>28</v>
      </c>
      <c r="D201" s="13">
        <v>9</v>
      </c>
      <c r="E201" s="11" t="s">
        <v>281</v>
      </c>
      <c r="F201" s="70">
        <v>47.7</v>
      </c>
      <c r="G201" s="15"/>
      <c r="H201" s="14">
        <f t="shared" si="21"/>
        <v>0</v>
      </c>
    </row>
    <row r="202" spans="1:8" ht="15" x14ac:dyDescent="0.25">
      <c r="A202" s="46" t="s">
        <v>420</v>
      </c>
      <c r="B202" s="18" t="s">
        <v>427</v>
      </c>
      <c r="C202" s="12" t="s">
        <v>28</v>
      </c>
      <c r="D202" s="13">
        <v>9</v>
      </c>
      <c r="E202" s="11" t="s">
        <v>289</v>
      </c>
      <c r="F202" s="70">
        <v>78.2</v>
      </c>
      <c r="G202" s="15"/>
      <c r="H202" s="14">
        <f t="shared" si="21"/>
        <v>0</v>
      </c>
    </row>
    <row r="203" spans="1:8" ht="29.25" x14ac:dyDescent="0.25">
      <c r="A203" s="46" t="s">
        <v>421</v>
      </c>
      <c r="B203" s="18" t="s">
        <v>424</v>
      </c>
      <c r="C203" s="12" t="s">
        <v>28</v>
      </c>
      <c r="D203" s="13">
        <v>9</v>
      </c>
      <c r="E203" s="11" t="s">
        <v>281</v>
      </c>
      <c r="F203" s="70">
        <v>82.7</v>
      </c>
      <c r="G203" s="15"/>
      <c r="H203" s="14">
        <f t="shared" si="21"/>
        <v>0</v>
      </c>
    </row>
    <row r="204" spans="1:8" ht="29.25" x14ac:dyDescent="0.25">
      <c r="A204" s="46" t="s">
        <v>422</v>
      </c>
      <c r="B204" s="18" t="s">
        <v>428</v>
      </c>
      <c r="C204" s="12" t="s">
        <v>28</v>
      </c>
      <c r="D204" s="13">
        <v>9</v>
      </c>
      <c r="E204" s="11" t="s">
        <v>281</v>
      </c>
      <c r="F204" s="70">
        <v>82.7</v>
      </c>
      <c r="G204" s="15"/>
      <c r="H204" s="14">
        <f t="shared" si="21"/>
        <v>0</v>
      </c>
    </row>
    <row r="205" spans="1:8" ht="29.25" x14ac:dyDescent="0.25">
      <c r="A205" s="46" t="s">
        <v>423</v>
      </c>
      <c r="B205" s="18" t="s">
        <v>425</v>
      </c>
      <c r="C205" s="12" t="s">
        <v>28</v>
      </c>
      <c r="D205" s="13">
        <v>9</v>
      </c>
      <c r="E205" s="11" t="s">
        <v>281</v>
      </c>
      <c r="F205" s="70">
        <v>56.6</v>
      </c>
      <c r="G205" s="15"/>
      <c r="H205" s="14">
        <f t="shared" si="21"/>
        <v>0</v>
      </c>
    </row>
    <row r="206" spans="1:8" ht="43.5" x14ac:dyDescent="0.25">
      <c r="A206" s="46" t="s">
        <v>137</v>
      </c>
      <c r="B206" s="18" t="s">
        <v>340</v>
      </c>
      <c r="C206" s="12" t="s">
        <v>28</v>
      </c>
      <c r="D206" s="13" t="s">
        <v>205</v>
      </c>
      <c r="E206" s="11" t="s">
        <v>281</v>
      </c>
      <c r="F206" s="70">
        <v>101.65</v>
      </c>
      <c r="G206" s="15"/>
      <c r="H206" s="14">
        <f t="shared" si="21"/>
        <v>0</v>
      </c>
    </row>
    <row r="207" spans="1:8" ht="29.25" x14ac:dyDescent="0.25">
      <c r="A207" s="11" t="s">
        <v>364</v>
      </c>
      <c r="B207" s="18" t="s">
        <v>365</v>
      </c>
      <c r="C207" s="12" t="s">
        <v>28</v>
      </c>
      <c r="D207" s="13" t="s">
        <v>205</v>
      </c>
      <c r="E207" s="11" t="s">
        <v>281</v>
      </c>
      <c r="F207" s="70">
        <v>41.4</v>
      </c>
      <c r="G207" s="15"/>
      <c r="H207" s="14">
        <f t="shared" si="21"/>
        <v>0</v>
      </c>
    </row>
    <row r="208" spans="1:8" ht="14.25" x14ac:dyDescent="0.25">
      <c r="A208" s="103" t="s">
        <v>26</v>
      </c>
      <c r="B208" s="104"/>
      <c r="C208" s="104"/>
      <c r="D208" s="104"/>
      <c r="E208" s="104"/>
      <c r="F208" s="104"/>
      <c r="G208" s="104"/>
      <c r="H208" s="105"/>
    </row>
    <row r="209" spans="1:8" ht="15" x14ac:dyDescent="0.25">
      <c r="A209" s="11" t="s">
        <v>140</v>
      </c>
      <c r="B209" s="65" t="s">
        <v>250</v>
      </c>
      <c r="C209" s="12" t="s">
        <v>141</v>
      </c>
      <c r="D209" s="13">
        <v>7</v>
      </c>
      <c r="E209" s="11" t="s">
        <v>281</v>
      </c>
      <c r="F209" s="70">
        <v>11.3</v>
      </c>
      <c r="G209" s="15"/>
      <c r="H209" s="14">
        <f t="shared" ref="H209:H236" si="22">SUM(F209*G209)</f>
        <v>0</v>
      </c>
    </row>
    <row r="210" spans="1:8" ht="15" x14ac:dyDescent="0.25">
      <c r="A210" s="11" t="s">
        <v>142</v>
      </c>
      <c r="B210" s="65" t="s">
        <v>249</v>
      </c>
      <c r="C210" s="12" t="s">
        <v>141</v>
      </c>
      <c r="D210" s="13">
        <v>8</v>
      </c>
      <c r="E210" s="11" t="s">
        <v>281</v>
      </c>
      <c r="F210" s="70">
        <v>11.3</v>
      </c>
      <c r="G210" s="15"/>
      <c r="H210" s="14">
        <f t="shared" si="22"/>
        <v>0</v>
      </c>
    </row>
    <row r="211" spans="1:8" ht="15" x14ac:dyDescent="0.25">
      <c r="A211" s="11" t="s">
        <v>143</v>
      </c>
      <c r="B211" s="65" t="s">
        <v>251</v>
      </c>
      <c r="C211" s="12" t="s">
        <v>141</v>
      </c>
      <c r="D211" s="13">
        <v>9</v>
      </c>
      <c r="E211" s="11" t="s">
        <v>281</v>
      </c>
      <c r="F211" s="70">
        <v>11.3</v>
      </c>
      <c r="G211" s="15"/>
      <c r="H211" s="14">
        <f t="shared" si="22"/>
        <v>0</v>
      </c>
    </row>
    <row r="212" spans="1:8" ht="15" x14ac:dyDescent="0.25">
      <c r="A212" s="11" t="s">
        <v>144</v>
      </c>
      <c r="B212" s="65" t="s">
        <v>252</v>
      </c>
      <c r="C212" s="12" t="s">
        <v>141</v>
      </c>
      <c r="D212" s="13" t="s">
        <v>205</v>
      </c>
      <c r="E212" s="11" t="s">
        <v>289</v>
      </c>
      <c r="F212" s="70">
        <v>65</v>
      </c>
      <c r="G212" s="15"/>
      <c r="H212" s="14">
        <f t="shared" si="22"/>
        <v>0</v>
      </c>
    </row>
    <row r="213" spans="1:8" ht="15" x14ac:dyDescent="0.25">
      <c r="A213" s="11" t="s">
        <v>145</v>
      </c>
      <c r="B213" s="65" t="s">
        <v>253</v>
      </c>
      <c r="C213" s="12" t="s">
        <v>141</v>
      </c>
      <c r="D213" s="13" t="s">
        <v>205</v>
      </c>
      <c r="E213" s="11" t="s">
        <v>281</v>
      </c>
      <c r="F213" s="70">
        <v>39.200000000000003</v>
      </c>
      <c r="G213" s="15"/>
      <c r="H213" s="14">
        <f t="shared" si="22"/>
        <v>0</v>
      </c>
    </row>
    <row r="214" spans="1:8" s="44" customFormat="1" ht="15" x14ac:dyDescent="0.25">
      <c r="A214" s="22" t="s">
        <v>643</v>
      </c>
      <c r="B214" s="67" t="s">
        <v>644</v>
      </c>
      <c r="C214" s="16" t="s">
        <v>141</v>
      </c>
      <c r="D214" s="21" t="s">
        <v>205</v>
      </c>
      <c r="E214" s="22" t="s">
        <v>280</v>
      </c>
      <c r="F214" s="96">
        <v>47.7</v>
      </c>
      <c r="G214" s="42"/>
      <c r="H214" s="43">
        <f t="shared" si="22"/>
        <v>0</v>
      </c>
    </row>
    <row r="215" spans="1:8" ht="43.5" x14ac:dyDescent="0.25">
      <c r="A215" s="11" t="s">
        <v>147</v>
      </c>
      <c r="B215" s="45" t="s">
        <v>246</v>
      </c>
      <c r="C215" s="12" t="s">
        <v>148</v>
      </c>
      <c r="D215" s="13" t="s">
        <v>205</v>
      </c>
      <c r="E215" s="11" t="s">
        <v>210</v>
      </c>
      <c r="F215" s="70">
        <v>12</v>
      </c>
      <c r="G215" s="15"/>
      <c r="H215" s="14">
        <f t="shared" si="22"/>
        <v>0</v>
      </c>
    </row>
    <row r="216" spans="1:8" ht="29.25" x14ac:dyDescent="0.25">
      <c r="A216" s="11" t="s">
        <v>149</v>
      </c>
      <c r="B216" s="45" t="s">
        <v>247</v>
      </c>
      <c r="C216" s="12" t="s">
        <v>53</v>
      </c>
      <c r="D216" s="13" t="s">
        <v>205</v>
      </c>
      <c r="E216" s="11" t="s">
        <v>209</v>
      </c>
      <c r="F216" s="70">
        <v>15</v>
      </c>
      <c r="G216" s="15"/>
      <c r="H216" s="14">
        <f t="shared" si="22"/>
        <v>0</v>
      </c>
    </row>
    <row r="217" spans="1:8" ht="15" x14ac:dyDescent="0.25">
      <c r="A217" s="11" t="s">
        <v>150</v>
      </c>
      <c r="B217" s="65" t="s">
        <v>248</v>
      </c>
      <c r="C217" s="12" t="s">
        <v>53</v>
      </c>
      <c r="D217" s="13" t="s">
        <v>205</v>
      </c>
      <c r="E217" s="11" t="s">
        <v>278</v>
      </c>
      <c r="F217" s="70">
        <v>20</v>
      </c>
      <c r="G217" s="15"/>
      <c r="H217" s="14">
        <f t="shared" si="22"/>
        <v>0</v>
      </c>
    </row>
    <row r="218" spans="1:8" ht="29.25" x14ac:dyDescent="0.25">
      <c r="A218" s="11" t="s">
        <v>152</v>
      </c>
      <c r="B218" s="45" t="s">
        <v>576</v>
      </c>
      <c r="C218" s="12" t="s">
        <v>153</v>
      </c>
      <c r="D218" s="13" t="s">
        <v>205</v>
      </c>
      <c r="E218" s="11" t="s">
        <v>209</v>
      </c>
      <c r="F218" s="70">
        <v>23.8</v>
      </c>
      <c r="G218" s="15"/>
      <c r="H218" s="14">
        <f t="shared" si="22"/>
        <v>0</v>
      </c>
    </row>
    <row r="219" spans="1:8" s="87" customFormat="1" ht="15" x14ac:dyDescent="0.25">
      <c r="A219" s="59" t="s">
        <v>154</v>
      </c>
      <c r="B219" s="60" t="s">
        <v>577</v>
      </c>
      <c r="C219" s="60" t="s">
        <v>153</v>
      </c>
      <c r="D219" s="61" t="s">
        <v>205</v>
      </c>
      <c r="E219" s="59" t="s">
        <v>278</v>
      </c>
      <c r="F219" s="86">
        <v>45</v>
      </c>
      <c r="G219" s="62"/>
      <c r="H219" s="63">
        <f t="shared" si="22"/>
        <v>0</v>
      </c>
    </row>
    <row r="220" spans="1:8" ht="15" x14ac:dyDescent="0.25">
      <c r="A220" s="11" t="s">
        <v>159</v>
      </c>
      <c r="B220" s="65" t="s">
        <v>160</v>
      </c>
      <c r="C220" s="12" t="s">
        <v>53</v>
      </c>
      <c r="D220" s="13" t="s">
        <v>205</v>
      </c>
      <c r="E220" s="11" t="s">
        <v>281</v>
      </c>
      <c r="F220" s="70">
        <v>49</v>
      </c>
      <c r="G220" s="15"/>
      <c r="H220" s="14">
        <f t="shared" si="22"/>
        <v>0</v>
      </c>
    </row>
    <row r="221" spans="1:8" ht="15" x14ac:dyDescent="0.25">
      <c r="A221" s="11" t="s">
        <v>491</v>
      </c>
      <c r="B221" s="65" t="s">
        <v>490</v>
      </c>
      <c r="C221" s="12" t="s">
        <v>492</v>
      </c>
      <c r="D221" s="13" t="s">
        <v>205</v>
      </c>
      <c r="E221" s="11" t="s">
        <v>209</v>
      </c>
      <c r="F221" s="70">
        <v>27</v>
      </c>
      <c r="G221" s="15"/>
      <c r="H221" s="14">
        <f t="shared" si="22"/>
        <v>0</v>
      </c>
    </row>
    <row r="222" spans="1:8" ht="15" x14ac:dyDescent="0.25">
      <c r="A222" s="11" t="s">
        <v>163</v>
      </c>
      <c r="B222" s="67" t="s">
        <v>348</v>
      </c>
      <c r="C222" s="12" t="s">
        <v>53</v>
      </c>
      <c r="D222" s="13" t="s">
        <v>206</v>
      </c>
      <c r="E222" s="11" t="s">
        <v>281</v>
      </c>
      <c r="F222" s="70">
        <v>16.8</v>
      </c>
      <c r="G222" s="15"/>
      <c r="H222" s="14">
        <f t="shared" si="22"/>
        <v>0</v>
      </c>
    </row>
    <row r="223" spans="1:8" ht="15" x14ac:dyDescent="0.25">
      <c r="A223" s="11" t="s">
        <v>165</v>
      </c>
      <c r="B223" s="67" t="s">
        <v>350</v>
      </c>
      <c r="C223" s="12" t="s">
        <v>53</v>
      </c>
      <c r="D223" s="13" t="s">
        <v>206</v>
      </c>
      <c r="E223" s="11" t="s">
        <v>281</v>
      </c>
      <c r="F223" s="70">
        <v>34.800000000000004</v>
      </c>
      <c r="G223" s="15"/>
      <c r="H223" s="14">
        <f t="shared" si="22"/>
        <v>0</v>
      </c>
    </row>
    <row r="224" spans="1:8" ht="15" x14ac:dyDescent="0.25">
      <c r="A224" s="11" t="s">
        <v>164</v>
      </c>
      <c r="B224" s="67" t="s">
        <v>349</v>
      </c>
      <c r="C224" s="12" t="s">
        <v>53</v>
      </c>
      <c r="D224" s="13" t="s">
        <v>206</v>
      </c>
      <c r="E224" s="11" t="s">
        <v>281</v>
      </c>
      <c r="F224" s="70">
        <v>68</v>
      </c>
      <c r="G224" s="15"/>
      <c r="H224" s="14">
        <f t="shared" si="22"/>
        <v>0</v>
      </c>
    </row>
    <row r="225" spans="1:8" ht="29.25" x14ac:dyDescent="0.25">
      <c r="A225" s="11">
        <v>1017184</v>
      </c>
      <c r="B225" s="45" t="s">
        <v>585</v>
      </c>
      <c r="C225" s="12" t="s">
        <v>53</v>
      </c>
      <c r="D225" s="13" t="s">
        <v>205</v>
      </c>
      <c r="E225" s="11" t="s">
        <v>281</v>
      </c>
      <c r="F225" s="70">
        <v>17.8</v>
      </c>
      <c r="G225" s="15"/>
      <c r="H225" s="14">
        <f t="shared" si="22"/>
        <v>0</v>
      </c>
    </row>
    <row r="226" spans="1:8" ht="15" x14ac:dyDescent="0.25">
      <c r="A226" s="11" t="s">
        <v>166</v>
      </c>
      <c r="B226" s="67" t="s">
        <v>351</v>
      </c>
      <c r="C226" s="12" t="s">
        <v>53</v>
      </c>
      <c r="D226" s="13" t="s">
        <v>207</v>
      </c>
      <c r="E226" s="11" t="s">
        <v>281</v>
      </c>
      <c r="F226" s="70">
        <v>16.8</v>
      </c>
      <c r="G226" s="15"/>
      <c r="H226" s="14">
        <f t="shared" si="22"/>
        <v>0</v>
      </c>
    </row>
    <row r="227" spans="1:8" ht="15" x14ac:dyDescent="0.25">
      <c r="A227" s="11" t="s">
        <v>168</v>
      </c>
      <c r="B227" s="18" t="s">
        <v>355</v>
      </c>
      <c r="C227" s="12" t="s">
        <v>53</v>
      </c>
      <c r="D227" s="13" t="s">
        <v>207</v>
      </c>
      <c r="E227" s="11" t="s">
        <v>281</v>
      </c>
      <c r="F227" s="70">
        <v>34.800000000000004</v>
      </c>
      <c r="G227" s="15"/>
      <c r="H227" s="14">
        <f t="shared" si="22"/>
        <v>0</v>
      </c>
    </row>
    <row r="228" spans="1:8" ht="15" x14ac:dyDescent="0.25">
      <c r="A228" s="11" t="s">
        <v>167</v>
      </c>
      <c r="B228" s="67" t="s">
        <v>352</v>
      </c>
      <c r="C228" s="12" t="s">
        <v>53</v>
      </c>
      <c r="D228" s="13" t="s">
        <v>207</v>
      </c>
      <c r="E228" s="11" t="s">
        <v>281</v>
      </c>
      <c r="F228" s="70">
        <v>68</v>
      </c>
      <c r="G228" s="15"/>
      <c r="H228" s="14">
        <f t="shared" si="22"/>
        <v>0</v>
      </c>
    </row>
    <row r="229" spans="1:8" ht="15" x14ac:dyDescent="0.25">
      <c r="A229" s="46" t="s">
        <v>170</v>
      </c>
      <c r="B229" s="18" t="s">
        <v>354</v>
      </c>
      <c r="C229" s="12" t="s">
        <v>53</v>
      </c>
      <c r="D229" s="13" t="s">
        <v>208</v>
      </c>
      <c r="E229" s="11" t="s">
        <v>281</v>
      </c>
      <c r="F229" s="70">
        <v>16.8</v>
      </c>
      <c r="G229" s="15"/>
      <c r="H229" s="14">
        <f t="shared" si="22"/>
        <v>0</v>
      </c>
    </row>
    <row r="230" spans="1:8" ht="15" x14ac:dyDescent="0.25">
      <c r="A230" s="46" t="s">
        <v>169</v>
      </c>
      <c r="B230" s="18" t="s">
        <v>353</v>
      </c>
      <c r="C230" s="12" t="s">
        <v>53</v>
      </c>
      <c r="D230" s="13" t="s">
        <v>208</v>
      </c>
      <c r="E230" s="11" t="s">
        <v>281</v>
      </c>
      <c r="F230" s="70">
        <v>34.800000000000004</v>
      </c>
      <c r="G230" s="15"/>
      <c r="H230" s="14">
        <f t="shared" si="22"/>
        <v>0</v>
      </c>
    </row>
    <row r="231" spans="1:8" ht="15" x14ac:dyDescent="0.25">
      <c r="A231" s="46" t="s">
        <v>171</v>
      </c>
      <c r="B231" s="18" t="s">
        <v>356</v>
      </c>
      <c r="C231" s="12" t="s">
        <v>53</v>
      </c>
      <c r="D231" s="13" t="s">
        <v>208</v>
      </c>
      <c r="E231" s="11" t="s">
        <v>281</v>
      </c>
      <c r="F231" s="70">
        <v>68</v>
      </c>
      <c r="G231" s="15"/>
      <c r="H231" s="14">
        <f t="shared" si="22"/>
        <v>0</v>
      </c>
    </row>
    <row r="232" spans="1:8" ht="15" x14ac:dyDescent="0.25">
      <c r="A232" s="11" t="s">
        <v>172</v>
      </c>
      <c r="B232" s="45" t="s">
        <v>254</v>
      </c>
      <c r="C232" s="12" t="s">
        <v>28</v>
      </c>
      <c r="D232" s="13" t="s">
        <v>206</v>
      </c>
      <c r="E232" s="11" t="s">
        <v>290</v>
      </c>
      <c r="F232" s="70">
        <v>78.7</v>
      </c>
      <c r="G232" s="15"/>
      <c r="H232" s="14">
        <f t="shared" si="22"/>
        <v>0</v>
      </c>
    </row>
    <row r="233" spans="1:8" ht="15" x14ac:dyDescent="0.25">
      <c r="A233" s="11" t="s">
        <v>173</v>
      </c>
      <c r="B233" s="45" t="s">
        <v>255</v>
      </c>
      <c r="C233" s="12" t="s">
        <v>28</v>
      </c>
      <c r="D233" s="13" t="s">
        <v>206</v>
      </c>
      <c r="E233" s="11" t="s">
        <v>210</v>
      </c>
      <c r="F233" s="70">
        <v>32.200000000000003</v>
      </c>
      <c r="G233" s="15"/>
      <c r="H233" s="14">
        <f t="shared" si="22"/>
        <v>0</v>
      </c>
    </row>
    <row r="234" spans="1:8" ht="29.25" x14ac:dyDescent="0.25">
      <c r="A234" s="11" t="s">
        <v>174</v>
      </c>
      <c r="B234" s="45" t="s">
        <v>357</v>
      </c>
      <c r="C234" s="12" t="s">
        <v>28</v>
      </c>
      <c r="D234" s="13" t="s">
        <v>206</v>
      </c>
      <c r="E234" s="11" t="s">
        <v>209</v>
      </c>
      <c r="F234" s="70">
        <v>39.9</v>
      </c>
      <c r="G234" s="15"/>
      <c r="H234" s="14">
        <f t="shared" si="22"/>
        <v>0</v>
      </c>
    </row>
    <row r="235" spans="1:8" s="1" customFormat="1" ht="29.25" x14ac:dyDescent="0.25">
      <c r="A235" s="11" t="s">
        <v>175</v>
      </c>
      <c r="B235" s="45" t="s">
        <v>256</v>
      </c>
      <c r="C235" s="12" t="s">
        <v>28</v>
      </c>
      <c r="D235" s="13" t="s">
        <v>207</v>
      </c>
      <c r="E235" s="11" t="s">
        <v>290</v>
      </c>
      <c r="F235" s="70">
        <v>78.7</v>
      </c>
      <c r="G235" s="15"/>
      <c r="H235" s="14">
        <f t="shared" si="22"/>
        <v>0</v>
      </c>
    </row>
    <row r="236" spans="1:8" ht="15" x14ac:dyDescent="0.25">
      <c r="A236" s="11" t="s">
        <v>176</v>
      </c>
      <c r="B236" s="45" t="s">
        <v>257</v>
      </c>
      <c r="C236" s="12" t="s">
        <v>28</v>
      </c>
      <c r="D236" s="13" t="s">
        <v>207</v>
      </c>
      <c r="E236" s="11" t="s">
        <v>210</v>
      </c>
      <c r="F236" s="70">
        <v>32.200000000000003</v>
      </c>
      <c r="G236" s="15"/>
      <c r="H236" s="14">
        <f t="shared" si="22"/>
        <v>0</v>
      </c>
    </row>
    <row r="237" spans="1:8" ht="29.25" x14ac:dyDescent="0.25">
      <c r="A237" s="11" t="s">
        <v>177</v>
      </c>
      <c r="B237" s="45" t="s">
        <v>258</v>
      </c>
      <c r="C237" s="12" t="s">
        <v>28</v>
      </c>
      <c r="D237" s="13" t="s">
        <v>207</v>
      </c>
      <c r="E237" s="11" t="s">
        <v>209</v>
      </c>
      <c r="F237" s="70">
        <v>39.9</v>
      </c>
      <c r="G237" s="15"/>
      <c r="H237" s="14">
        <f>SUM(F237*G237)</f>
        <v>0</v>
      </c>
    </row>
    <row r="238" spans="1:8" ht="15" x14ac:dyDescent="0.25">
      <c r="A238" s="11" t="s">
        <v>178</v>
      </c>
      <c r="B238" s="45" t="s">
        <v>259</v>
      </c>
      <c r="C238" s="12" t="s">
        <v>28</v>
      </c>
      <c r="D238" s="13" t="s">
        <v>208</v>
      </c>
      <c r="E238" s="11" t="s">
        <v>290</v>
      </c>
      <c r="F238" s="70">
        <v>78.7</v>
      </c>
      <c r="G238" s="15"/>
      <c r="H238" s="14">
        <f>SUM(F238*G238)</f>
        <v>0</v>
      </c>
    </row>
    <row r="239" spans="1:8" ht="15" x14ac:dyDescent="0.25">
      <c r="A239" s="11" t="s">
        <v>179</v>
      </c>
      <c r="B239" s="45" t="s">
        <v>260</v>
      </c>
      <c r="C239" s="12" t="s">
        <v>28</v>
      </c>
      <c r="D239" s="13" t="s">
        <v>208</v>
      </c>
      <c r="E239" s="11" t="s">
        <v>210</v>
      </c>
      <c r="F239" s="70">
        <v>32.200000000000003</v>
      </c>
      <c r="G239" s="15"/>
      <c r="H239" s="14">
        <f t="shared" ref="H239:H248" si="23">SUM(F239*G239)</f>
        <v>0</v>
      </c>
    </row>
    <row r="240" spans="1:8" ht="43.5" x14ac:dyDescent="0.25">
      <c r="A240" s="11" t="s">
        <v>180</v>
      </c>
      <c r="B240" s="45" t="s">
        <v>358</v>
      </c>
      <c r="C240" s="12" t="s">
        <v>28</v>
      </c>
      <c r="D240" s="13" t="s">
        <v>208</v>
      </c>
      <c r="E240" s="11" t="s">
        <v>209</v>
      </c>
      <c r="F240" s="70">
        <v>37.9</v>
      </c>
      <c r="G240" s="15"/>
      <c r="H240" s="14">
        <f t="shared" si="23"/>
        <v>0</v>
      </c>
    </row>
    <row r="241" spans="1:9" ht="29.25" x14ac:dyDescent="0.25">
      <c r="A241" s="11" t="s">
        <v>138</v>
      </c>
      <c r="B241" s="65" t="s">
        <v>285</v>
      </c>
      <c r="C241" s="12" t="s">
        <v>139</v>
      </c>
      <c r="D241" s="13" t="s">
        <v>205</v>
      </c>
      <c r="E241" s="11" t="s">
        <v>209</v>
      </c>
      <c r="F241" s="70">
        <v>11.2</v>
      </c>
      <c r="G241" s="15"/>
      <c r="H241" s="14">
        <f t="shared" si="23"/>
        <v>0</v>
      </c>
    </row>
    <row r="242" spans="1:9" ht="14.25" x14ac:dyDescent="0.25">
      <c r="A242" s="112" t="s">
        <v>588</v>
      </c>
      <c r="B242" s="113"/>
      <c r="C242" s="113"/>
      <c r="D242" s="113"/>
      <c r="E242" s="113"/>
      <c r="F242" s="113"/>
      <c r="G242" s="113"/>
      <c r="H242" s="114"/>
    </row>
    <row r="243" spans="1:9" x14ac:dyDescent="0.25">
      <c r="A243" s="25" t="s">
        <v>20</v>
      </c>
      <c r="B243" s="25" t="s">
        <v>19</v>
      </c>
      <c r="C243" s="25" t="s">
        <v>1</v>
      </c>
      <c r="D243" s="33" t="s">
        <v>2</v>
      </c>
      <c r="E243" s="39" t="s">
        <v>3</v>
      </c>
      <c r="F243" s="49" t="s">
        <v>27</v>
      </c>
      <c r="G243" s="50" t="s">
        <v>16</v>
      </c>
      <c r="H243" s="29" t="s">
        <v>17</v>
      </c>
    </row>
    <row r="244" spans="1:9" ht="29.25" x14ac:dyDescent="0.25">
      <c r="A244" s="11" t="s">
        <v>146</v>
      </c>
      <c r="B244" s="45" t="s">
        <v>286</v>
      </c>
      <c r="C244" s="12" t="s">
        <v>139</v>
      </c>
      <c r="D244" s="13" t="s">
        <v>205</v>
      </c>
      <c r="E244" s="11" t="s">
        <v>209</v>
      </c>
      <c r="F244" s="70">
        <v>11.2</v>
      </c>
      <c r="G244" s="15"/>
      <c r="H244" s="14">
        <f t="shared" si="23"/>
        <v>0</v>
      </c>
    </row>
    <row r="245" spans="1:9" ht="29.25" x14ac:dyDescent="0.25">
      <c r="A245" s="11" t="s">
        <v>151</v>
      </c>
      <c r="B245" s="45" t="s">
        <v>287</v>
      </c>
      <c r="C245" s="12" t="s">
        <v>139</v>
      </c>
      <c r="D245" s="13" t="s">
        <v>205</v>
      </c>
      <c r="E245" s="11" t="s">
        <v>209</v>
      </c>
      <c r="F245" s="70">
        <v>11.2</v>
      </c>
      <c r="G245" s="15"/>
      <c r="H245" s="14">
        <f t="shared" si="23"/>
        <v>0</v>
      </c>
    </row>
    <row r="246" spans="1:9" s="1" customFormat="1" ht="29.25" x14ac:dyDescent="0.25">
      <c r="A246" s="11" t="s">
        <v>162</v>
      </c>
      <c r="B246" s="65" t="s">
        <v>288</v>
      </c>
      <c r="C246" s="12" t="s">
        <v>139</v>
      </c>
      <c r="D246" s="13" t="s">
        <v>205</v>
      </c>
      <c r="E246" s="11" t="s">
        <v>209</v>
      </c>
      <c r="F246" s="70">
        <v>18</v>
      </c>
      <c r="G246" s="15"/>
      <c r="H246" s="14">
        <f t="shared" si="23"/>
        <v>0</v>
      </c>
    </row>
    <row r="247" spans="1:9" ht="15" customHeight="1" x14ac:dyDescent="0.25">
      <c r="A247" s="83" t="s">
        <v>591</v>
      </c>
      <c r="B247" s="65" t="s">
        <v>157</v>
      </c>
      <c r="C247" s="12" t="s">
        <v>158</v>
      </c>
      <c r="D247" s="13" t="s">
        <v>205</v>
      </c>
      <c r="E247" s="11" t="s">
        <v>209</v>
      </c>
      <c r="F247" s="70">
        <v>11.2</v>
      </c>
      <c r="G247" s="15"/>
      <c r="H247" s="14">
        <f t="shared" si="23"/>
        <v>0</v>
      </c>
    </row>
    <row r="248" spans="1:9" ht="15" x14ac:dyDescent="0.25">
      <c r="A248" s="11" t="s">
        <v>372</v>
      </c>
      <c r="B248" s="65" t="s">
        <v>155</v>
      </c>
      <c r="C248" s="12" t="s">
        <v>156</v>
      </c>
      <c r="D248" s="13" t="s">
        <v>205</v>
      </c>
      <c r="E248" s="11" t="s">
        <v>209</v>
      </c>
      <c r="F248" s="70">
        <v>7.9</v>
      </c>
      <c r="G248" s="15"/>
      <c r="H248" s="14">
        <f t="shared" si="23"/>
        <v>0</v>
      </c>
    </row>
    <row r="249" spans="1:9" ht="14.25" x14ac:dyDescent="0.25">
      <c r="A249" s="103" t="s">
        <v>10</v>
      </c>
      <c r="B249" s="104"/>
      <c r="C249" s="104"/>
      <c r="D249" s="104"/>
      <c r="E249" s="104"/>
      <c r="F249" s="104"/>
      <c r="G249" s="104"/>
      <c r="H249" s="105"/>
    </row>
    <row r="250" spans="1:9" ht="29.25" x14ac:dyDescent="0.25">
      <c r="A250" s="99" t="s">
        <v>609</v>
      </c>
      <c r="B250" s="65" t="s">
        <v>608</v>
      </c>
      <c r="C250" s="12" t="s">
        <v>297</v>
      </c>
      <c r="D250" s="13" t="s">
        <v>205</v>
      </c>
      <c r="E250" s="11" t="s">
        <v>209</v>
      </c>
      <c r="F250" s="70">
        <v>13.9</v>
      </c>
      <c r="G250" s="15"/>
      <c r="H250" s="14">
        <f t="shared" ref="H250:H262" si="24">SUM(F250*G250)</f>
        <v>0</v>
      </c>
    </row>
    <row r="251" spans="1:9" ht="15" x14ac:dyDescent="0.25">
      <c r="A251" s="11" t="s">
        <v>181</v>
      </c>
      <c r="B251" s="45" t="s">
        <v>284</v>
      </c>
      <c r="C251" s="12" t="s">
        <v>53</v>
      </c>
      <c r="D251" s="13" t="s">
        <v>206</v>
      </c>
      <c r="E251" s="11" t="s">
        <v>280</v>
      </c>
      <c r="F251" s="70">
        <v>16.8</v>
      </c>
      <c r="G251" s="15"/>
      <c r="H251" s="14">
        <f t="shared" si="24"/>
        <v>0</v>
      </c>
    </row>
    <row r="252" spans="1:9" ht="44.25" x14ac:dyDescent="0.25">
      <c r="A252" s="57">
        <v>1017197</v>
      </c>
      <c r="B252" s="45" t="s">
        <v>291</v>
      </c>
      <c r="C252" s="12" t="s">
        <v>53</v>
      </c>
      <c r="D252" s="13" t="s">
        <v>205</v>
      </c>
      <c r="E252" s="11" t="s">
        <v>209</v>
      </c>
      <c r="F252" s="70">
        <v>15.6</v>
      </c>
      <c r="G252" s="15"/>
      <c r="H252" s="14">
        <f t="shared" si="24"/>
        <v>0</v>
      </c>
    </row>
    <row r="253" spans="1:9" s="1" customFormat="1" ht="29.25" x14ac:dyDescent="0.25">
      <c r="A253" s="56">
        <v>1017158</v>
      </c>
      <c r="B253" s="45" t="s">
        <v>489</v>
      </c>
      <c r="C253" s="12" t="s">
        <v>53</v>
      </c>
      <c r="D253" s="13" t="s">
        <v>205</v>
      </c>
      <c r="E253" s="11" t="s">
        <v>209</v>
      </c>
      <c r="F253" s="70">
        <v>0</v>
      </c>
      <c r="G253" s="15"/>
      <c r="H253" s="14">
        <f t="shared" si="24"/>
        <v>0</v>
      </c>
      <c r="I253" s="2"/>
    </row>
    <row r="254" spans="1:9" ht="43.5" x14ac:dyDescent="0.25">
      <c r="A254" s="56">
        <v>1017160</v>
      </c>
      <c r="B254" s="45" t="s">
        <v>292</v>
      </c>
      <c r="C254" s="12" t="s">
        <v>53</v>
      </c>
      <c r="D254" s="13" t="s">
        <v>205</v>
      </c>
      <c r="E254" s="11" t="s">
        <v>209</v>
      </c>
      <c r="F254" s="70">
        <v>16.8</v>
      </c>
      <c r="G254" s="15"/>
      <c r="H254" s="14">
        <f t="shared" si="24"/>
        <v>0</v>
      </c>
    </row>
    <row r="255" spans="1:9" ht="15" x14ac:dyDescent="0.25">
      <c r="A255" s="46" t="s">
        <v>182</v>
      </c>
      <c r="B255" s="45" t="s">
        <v>261</v>
      </c>
      <c r="C255" s="12" t="s">
        <v>53</v>
      </c>
      <c r="D255" s="13" t="s">
        <v>279</v>
      </c>
      <c r="E255" s="11" t="s">
        <v>280</v>
      </c>
      <c r="F255" s="70">
        <v>15.95</v>
      </c>
      <c r="G255" s="15"/>
      <c r="H255" s="14">
        <f t="shared" si="24"/>
        <v>0</v>
      </c>
    </row>
    <row r="256" spans="1:9" ht="30" x14ac:dyDescent="0.25">
      <c r="A256" s="46" t="s">
        <v>612</v>
      </c>
      <c r="B256" s="45" t="s">
        <v>622</v>
      </c>
      <c r="C256" s="12" t="s">
        <v>297</v>
      </c>
      <c r="D256" s="13" t="s">
        <v>205</v>
      </c>
      <c r="E256" s="11" t="s">
        <v>209</v>
      </c>
      <c r="F256" s="70">
        <v>44.7</v>
      </c>
      <c r="G256" s="15"/>
      <c r="H256" s="14">
        <f t="shared" si="24"/>
        <v>0</v>
      </c>
    </row>
    <row r="257" spans="1:9" ht="30" x14ac:dyDescent="0.25">
      <c r="A257" s="46" t="s">
        <v>613</v>
      </c>
      <c r="B257" s="45" t="s">
        <v>618</v>
      </c>
      <c r="C257" s="12" t="s">
        <v>297</v>
      </c>
      <c r="D257" s="13" t="s">
        <v>205</v>
      </c>
      <c r="E257" s="11" t="s">
        <v>209</v>
      </c>
      <c r="F257" s="70">
        <v>20</v>
      </c>
      <c r="G257" s="15"/>
      <c r="H257" s="14">
        <f t="shared" si="24"/>
        <v>0</v>
      </c>
    </row>
    <row r="258" spans="1:9" ht="29.25" x14ac:dyDescent="0.25">
      <c r="A258" s="46" t="s">
        <v>614</v>
      </c>
      <c r="B258" s="45" t="s">
        <v>619</v>
      </c>
      <c r="C258" s="12" t="s">
        <v>297</v>
      </c>
      <c r="D258" s="13" t="s">
        <v>205</v>
      </c>
      <c r="E258" s="11" t="s">
        <v>209</v>
      </c>
      <c r="F258" s="70">
        <v>59.6</v>
      </c>
      <c r="G258" s="15"/>
      <c r="H258" s="14">
        <f t="shared" si="24"/>
        <v>0</v>
      </c>
    </row>
    <row r="259" spans="1:9" ht="29.25" x14ac:dyDescent="0.25">
      <c r="A259" s="46" t="s">
        <v>615</v>
      </c>
      <c r="B259" s="45" t="s">
        <v>620</v>
      </c>
      <c r="C259" s="12" t="s">
        <v>297</v>
      </c>
      <c r="D259" s="13" t="s">
        <v>205</v>
      </c>
      <c r="E259" s="11" t="s">
        <v>209</v>
      </c>
      <c r="F259" s="70">
        <v>26</v>
      </c>
      <c r="G259" s="15"/>
      <c r="H259" s="14">
        <f t="shared" si="24"/>
        <v>0</v>
      </c>
    </row>
    <row r="260" spans="1:9" ht="44.25" x14ac:dyDescent="0.25">
      <c r="A260" s="46" t="s">
        <v>616</v>
      </c>
      <c r="B260" s="45" t="s">
        <v>621</v>
      </c>
      <c r="C260" s="12" t="s">
        <v>297</v>
      </c>
      <c r="D260" s="13" t="s">
        <v>205</v>
      </c>
      <c r="E260" s="11" t="s">
        <v>209</v>
      </c>
      <c r="F260" s="70">
        <v>50.3</v>
      </c>
      <c r="G260" s="15"/>
      <c r="H260" s="14">
        <f t="shared" si="24"/>
        <v>0</v>
      </c>
    </row>
    <row r="261" spans="1:9" ht="44.25" x14ac:dyDescent="0.25">
      <c r="A261" s="46" t="s">
        <v>617</v>
      </c>
      <c r="B261" s="45" t="s">
        <v>623</v>
      </c>
      <c r="C261" s="12" t="s">
        <v>297</v>
      </c>
      <c r="D261" s="13" t="s">
        <v>205</v>
      </c>
      <c r="E261" s="11" t="s">
        <v>209</v>
      </c>
      <c r="F261" s="70">
        <v>20</v>
      </c>
      <c r="G261" s="15"/>
      <c r="H261" s="14">
        <f t="shared" si="24"/>
        <v>0</v>
      </c>
    </row>
    <row r="262" spans="1:9" s="1" customFormat="1" ht="29.25" x14ac:dyDescent="0.25">
      <c r="A262" s="56" t="s">
        <v>578</v>
      </c>
      <c r="B262" s="45" t="s">
        <v>262</v>
      </c>
      <c r="C262" s="12" t="s">
        <v>183</v>
      </c>
      <c r="D262" s="13" t="s">
        <v>205</v>
      </c>
      <c r="E262" s="11" t="s">
        <v>277</v>
      </c>
      <c r="F262" s="70">
        <v>31.7</v>
      </c>
      <c r="G262" s="15"/>
      <c r="H262" s="14">
        <f t="shared" si="24"/>
        <v>0</v>
      </c>
      <c r="I262" s="2"/>
    </row>
    <row r="263" spans="1:9" ht="14.25" x14ac:dyDescent="0.25">
      <c r="A263" s="103" t="s">
        <v>11</v>
      </c>
      <c r="B263" s="104"/>
      <c r="C263" s="104"/>
      <c r="D263" s="104"/>
      <c r="E263" s="104"/>
      <c r="F263" s="104"/>
      <c r="G263" s="104"/>
      <c r="H263" s="105"/>
    </row>
    <row r="264" spans="1:9" ht="15" x14ac:dyDescent="0.25">
      <c r="A264" s="46" t="s">
        <v>448</v>
      </c>
      <c r="B264" s="45" t="s">
        <v>454</v>
      </c>
      <c r="C264" s="12" t="s">
        <v>449</v>
      </c>
      <c r="D264" s="13" t="s">
        <v>205</v>
      </c>
      <c r="E264" s="11" t="s">
        <v>209</v>
      </c>
      <c r="F264" s="70">
        <v>41.7</v>
      </c>
      <c r="G264" s="15"/>
      <c r="H264" s="14">
        <f t="shared" ref="H264:H277" si="25">SUM(F264*G264)</f>
        <v>0</v>
      </c>
    </row>
    <row r="265" spans="1:9" ht="15" x14ac:dyDescent="0.25">
      <c r="A265" s="46" t="s">
        <v>450</v>
      </c>
      <c r="B265" s="45" t="s">
        <v>455</v>
      </c>
      <c r="C265" s="12" t="s">
        <v>449</v>
      </c>
      <c r="D265" s="13" t="s">
        <v>205</v>
      </c>
      <c r="E265" s="11" t="s">
        <v>278</v>
      </c>
      <c r="F265" s="70">
        <v>46.1</v>
      </c>
      <c r="G265" s="15"/>
      <c r="H265" s="14">
        <f t="shared" si="25"/>
        <v>0</v>
      </c>
    </row>
    <row r="266" spans="1:9" ht="15" x14ac:dyDescent="0.25">
      <c r="A266" s="46" t="s">
        <v>451</v>
      </c>
      <c r="B266" s="45" t="s">
        <v>456</v>
      </c>
      <c r="C266" s="12" t="s">
        <v>449</v>
      </c>
      <c r="D266" s="13" t="s">
        <v>205</v>
      </c>
      <c r="E266" s="11" t="s">
        <v>278</v>
      </c>
      <c r="F266" s="70">
        <v>118</v>
      </c>
      <c r="G266" s="15"/>
      <c r="H266" s="14">
        <f t="shared" si="25"/>
        <v>0</v>
      </c>
    </row>
    <row r="267" spans="1:9" ht="15" x14ac:dyDescent="0.25">
      <c r="A267" s="46" t="s">
        <v>452</v>
      </c>
      <c r="B267" s="45" t="s">
        <v>457</v>
      </c>
      <c r="C267" s="12" t="s">
        <v>449</v>
      </c>
      <c r="D267" s="13" t="s">
        <v>205</v>
      </c>
      <c r="E267" s="11" t="s">
        <v>278</v>
      </c>
      <c r="F267" s="70">
        <v>102.3</v>
      </c>
      <c r="G267" s="15"/>
      <c r="H267" s="14">
        <f t="shared" si="25"/>
        <v>0</v>
      </c>
    </row>
    <row r="268" spans="1:9" ht="15" x14ac:dyDescent="0.25">
      <c r="A268" s="46" t="s">
        <v>453</v>
      </c>
      <c r="B268" s="45" t="s">
        <v>458</v>
      </c>
      <c r="C268" s="12" t="s">
        <v>449</v>
      </c>
      <c r="D268" s="13" t="s">
        <v>205</v>
      </c>
      <c r="E268" s="11" t="s">
        <v>278</v>
      </c>
      <c r="F268" s="70">
        <v>69.3</v>
      </c>
      <c r="G268" s="15"/>
      <c r="H268" s="14">
        <f t="shared" si="25"/>
        <v>0</v>
      </c>
    </row>
    <row r="269" spans="1:9" ht="15" x14ac:dyDescent="0.25">
      <c r="A269" s="11" t="s">
        <v>184</v>
      </c>
      <c r="B269" s="45" t="s">
        <v>367</v>
      </c>
      <c r="C269" s="12" t="s">
        <v>28</v>
      </c>
      <c r="D269" s="13" t="s">
        <v>205</v>
      </c>
      <c r="E269" s="11" t="s">
        <v>278</v>
      </c>
      <c r="F269" s="70">
        <v>57.7</v>
      </c>
      <c r="G269" s="15"/>
      <c r="H269" s="14">
        <f t="shared" si="25"/>
        <v>0</v>
      </c>
    </row>
    <row r="270" spans="1:9" ht="15" x14ac:dyDescent="0.25">
      <c r="A270" s="11" t="s">
        <v>185</v>
      </c>
      <c r="B270" s="45" t="s">
        <v>263</v>
      </c>
      <c r="C270" s="12" t="s">
        <v>28</v>
      </c>
      <c r="D270" s="13" t="s">
        <v>205</v>
      </c>
      <c r="E270" s="11" t="s">
        <v>209</v>
      </c>
      <c r="F270" s="70">
        <v>17</v>
      </c>
      <c r="G270" s="15"/>
      <c r="H270" s="14">
        <f t="shared" si="25"/>
        <v>0</v>
      </c>
    </row>
    <row r="271" spans="1:9" ht="15" x14ac:dyDescent="0.25">
      <c r="A271" s="11" t="s">
        <v>186</v>
      </c>
      <c r="B271" s="45" t="s">
        <v>368</v>
      </c>
      <c r="C271" s="12" t="s">
        <v>28</v>
      </c>
      <c r="D271" s="13" t="s">
        <v>205</v>
      </c>
      <c r="E271" s="11" t="s">
        <v>209</v>
      </c>
      <c r="F271" s="70">
        <v>39.1</v>
      </c>
      <c r="G271" s="15"/>
      <c r="H271" s="14">
        <f t="shared" si="25"/>
        <v>0</v>
      </c>
    </row>
    <row r="272" spans="1:9" ht="29.25" x14ac:dyDescent="0.25">
      <c r="A272" s="22">
        <v>1009958</v>
      </c>
      <c r="B272" s="45" t="s">
        <v>264</v>
      </c>
      <c r="C272" s="12" t="s">
        <v>190</v>
      </c>
      <c r="D272" s="13" t="s">
        <v>205</v>
      </c>
      <c r="E272" s="11" t="s">
        <v>209</v>
      </c>
      <c r="F272" s="70">
        <v>7.5</v>
      </c>
      <c r="G272" s="15"/>
      <c r="H272" s="14">
        <f t="shared" si="25"/>
        <v>0</v>
      </c>
    </row>
    <row r="273" spans="1:8" ht="29.25" x14ac:dyDescent="0.25">
      <c r="A273" s="11" t="s">
        <v>187</v>
      </c>
      <c r="B273" s="45" t="s">
        <v>265</v>
      </c>
      <c r="C273" s="12" t="s">
        <v>190</v>
      </c>
      <c r="D273" s="13" t="s">
        <v>205</v>
      </c>
      <c r="E273" s="11" t="s">
        <v>278</v>
      </c>
      <c r="F273" s="70">
        <v>15</v>
      </c>
      <c r="G273" s="15"/>
      <c r="H273" s="14">
        <f t="shared" si="25"/>
        <v>0</v>
      </c>
    </row>
    <row r="274" spans="1:8" s="1" customFormat="1" ht="29.25" x14ac:dyDescent="0.25">
      <c r="A274" s="11" t="s">
        <v>188</v>
      </c>
      <c r="B274" s="45" t="s">
        <v>266</v>
      </c>
      <c r="C274" s="12" t="s">
        <v>190</v>
      </c>
      <c r="D274" s="13" t="s">
        <v>205</v>
      </c>
      <c r="E274" s="11" t="s">
        <v>278</v>
      </c>
      <c r="F274" s="70">
        <v>12.75</v>
      </c>
      <c r="G274" s="15"/>
      <c r="H274" s="14">
        <f t="shared" si="25"/>
        <v>0</v>
      </c>
    </row>
    <row r="275" spans="1:8" ht="28.5" x14ac:dyDescent="0.25">
      <c r="A275" s="11" t="s">
        <v>189</v>
      </c>
      <c r="B275" s="45" t="s">
        <v>359</v>
      </c>
      <c r="C275" s="12" t="s">
        <v>190</v>
      </c>
      <c r="D275" s="13" t="s">
        <v>205</v>
      </c>
      <c r="E275" s="11" t="s">
        <v>278</v>
      </c>
      <c r="F275" s="70">
        <v>29.75</v>
      </c>
      <c r="G275" s="15"/>
      <c r="H275" s="14">
        <f t="shared" si="25"/>
        <v>0</v>
      </c>
    </row>
    <row r="276" spans="1:8" ht="29.25" x14ac:dyDescent="0.25">
      <c r="A276" s="11">
        <v>1009971</v>
      </c>
      <c r="B276" s="45" t="s">
        <v>267</v>
      </c>
      <c r="C276" s="12" t="s">
        <v>190</v>
      </c>
      <c r="D276" s="13" t="s">
        <v>205</v>
      </c>
      <c r="E276" s="11" t="s">
        <v>209</v>
      </c>
      <c r="F276" s="70">
        <v>95</v>
      </c>
      <c r="G276" s="15"/>
      <c r="H276" s="14">
        <f t="shared" si="25"/>
        <v>0</v>
      </c>
    </row>
    <row r="277" spans="1:8" ht="28.5" x14ac:dyDescent="0.25">
      <c r="A277" s="11">
        <v>1624777</v>
      </c>
      <c r="B277" s="45" t="s">
        <v>293</v>
      </c>
      <c r="C277" s="12" t="s">
        <v>190</v>
      </c>
      <c r="D277" s="13" t="s">
        <v>205</v>
      </c>
      <c r="E277" s="11" t="s">
        <v>209</v>
      </c>
      <c r="F277" s="70">
        <v>30.150000000000002</v>
      </c>
      <c r="G277" s="15"/>
      <c r="H277" s="14">
        <f t="shared" si="25"/>
        <v>0</v>
      </c>
    </row>
    <row r="278" spans="1:8" ht="14.25" x14ac:dyDescent="0.25">
      <c r="A278" s="106" t="s">
        <v>12</v>
      </c>
      <c r="B278" s="107"/>
      <c r="C278" s="107"/>
      <c r="D278" s="107"/>
      <c r="E278" s="107"/>
      <c r="F278" s="107"/>
      <c r="G278" s="107"/>
      <c r="H278" s="108"/>
    </row>
    <row r="279" spans="1:8" s="44" customFormat="1" ht="29.25" x14ac:dyDescent="0.25">
      <c r="A279" s="11" t="s">
        <v>610</v>
      </c>
      <c r="B279" s="26" t="s">
        <v>611</v>
      </c>
      <c r="C279" s="12" t="s">
        <v>193</v>
      </c>
      <c r="D279" s="13" t="s">
        <v>205</v>
      </c>
      <c r="E279" s="11" t="s">
        <v>278</v>
      </c>
      <c r="F279" s="70">
        <v>23.1</v>
      </c>
      <c r="G279" s="15"/>
      <c r="H279" s="14">
        <f>SUM(F279*G279)</f>
        <v>0</v>
      </c>
    </row>
    <row r="280" spans="1:8" s="44" customFormat="1" ht="15" x14ac:dyDescent="0.25">
      <c r="A280" s="11" t="s">
        <v>192</v>
      </c>
      <c r="B280" s="12" t="s">
        <v>362</v>
      </c>
      <c r="C280" s="12" t="s">
        <v>193</v>
      </c>
      <c r="D280" s="13" t="s">
        <v>205</v>
      </c>
      <c r="E280" s="11" t="s">
        <v>278</v>
      </c>
      <c r="F280" s="70">
        <v>22.2</v>
      </c>
      <c r="G280" s="15"/>
      <c r="H280" s="14">
        <f>SUM(F280*G280)</f>
        <v>0</v>
      </c>
    </row>
    <row r="281" spans="1:8" ht="15" x14ac:dyDescent="0.25">
      <c r="A281" s="11" t="s">
        <v>194</v>
      </c>
      <c r="B281" s="12" t="s">
        <v>360</v>
      </c>
      <c r="C281" s="12" t="s">
        <v>193</v>
      </c>
      <c r="D281" s="13" t="s">
        <v>205</v>
      </c>
      <c r="E281" s="11" t="s">
        <v>278</v>
      </c>
      <c r="F281" s="70">
        <v>22.2</v>
      </c>
      <c r="G281" s="15"/>
      <c r="H281" s="14">
        <f>SUM(F281*G281)</f>
        <v>0</v>
      </c>
    </row>
    <row r="282" spans="1:8" ht="15" x14ac:dyDescent="0.25">
      <c r="A282" s="11" t="s">
        <v>466</v>
      </c>
      <c r="B282" s="12" t="s">
        <v>361</v>
      </c>
      <c r="C282" s="12" t="s">
        <v>193</v>
      </c>
      <c r="D282" s="13" t="s">
        <v>205</v>
      </c>
      <c r="E282" s="11" t="s">
        <v>278</v>
      </c>
      <c r="F282" s="70">
        <v>22.2</v>
      </c>
      <c r="G282" s="15"/>
      <c r="H282" s="14">
        <f>SUM(F282*G282)</f>
        <v>0</v>
      </c>
    </row>
    <row r="283" spans="1:8" ht="29.25" x14ac:dyDescent="0.25">
      <c r="A283" s="11" t="s">
        <v>553</v>
      </c>
      <c r="B283" s="45" t="s">
        <v>559</v>
      </c>
      <c r="C283" s="12" t="s">
        <v>554</v>
      </c>
      <c r="D283" s="13" t="s">
        <v>555</v>
      </c>
      <c r="E283" s="11" t="s">
        <v>278</v>
      </c>
      <c r="F283" s="70">
        <v>22.2</v>
      </c>
      <c r="G283" s="15"/>
      <c r="H283" s="14">
        <f t="shared" ref="H283:H290" si="26">SUM(F283*G283)</f>
        <v>0</v>
      </c>
    </row>
    <row r="284" spans="1:8" ht="29.25" x14ac:dyDescent="0.25">
      <c r="A284" s="46" t="s">
        <v>556</v>
      </c>
      <c r="B284" s="12" t="s">
        <v>560</v>
      </c>
      <c r="C284" s="12" t="s">
        <v>554</v>
      </c>
      <c r="D284" s="13" t="s">
        <v>555</v>
      </c>
      <c r="E284" s="11" t="s">
        <v>278</v>
      </c>
      <c r="F284" s="70">
        <v>22.2</v>
      </c>
      <c r="G284" s="15"/>
      <c r="H284" s="14">
        <f t="shared" si="26"/>
        <v>0</v>
      </c>
    </row>
    <row r="285" spans="1:8" ht="14.25" x14ac:dyDescent="0.25">
      <c r="A285" s="109" t="s">
        <v>645</v>
      </c>
      <c r="B285" s="110"/>
      <c r="C285" s="110"/>
      <c r="D285" s="110"/>
      <c r="E285" s="110"/>
      <c r="F285" s="110"/>
      <c r="G285" s="110"/>
      <c r="H285" s="111"/>
    </row>
    <row r="286" spans="1:8" x14ac:dyDescent="0.25">
      <c r="A286" s="25" t="s">
        <v>20</v>
      </c>
      <c r="B286" s="25" t="s">
        <v>19</v>
      </c>
      <c r="C286" s="25" t="s">
        <v>1</v>
      </c>
      <c r="D286" s="33" t="s">
        <v>2</v>
      </c>
      <c r="E286" s="39" t="s">
        <v>3</v>
      </c>
      <c r="F286" s="49" t="s">
        <v>27</v>
      </c>
      <c r="G286" s="50" t="s">
        <v>16</v>
      </c>
      <c r="H286" s="29" t="s">
        <v>17</v>
      </c>
    </row>
    <row r="287" spans="1:8" ht="15" x14ac:dyDescent="0.25">
      <c r="A287" s="46" t="s">
        <v>557</v>
      </c>
      <c r="B287" s="12" t="s">
        <v>561</v>
      </c>
      <c r="C287" s="12" t="s">
        <v>554</v>
      </c>
      <c r="D287" s="13" t="s">
        <v>555</v>
      </c>
      <c r="E287" s="11" t="s">
        <v>278</v>
      </c>
      <c r="F287" s="70">
        <v>22.2</v>
      </c>
      <c r="G287" s="15"/>
      <c r="H287" s="14">
        <f t="shared" si="26"/>
        <v>0</v>
      </c>
    </row>
    <row r="288" spans="1:8" ht="29.25" x14ac:dyDescent="0.25">
      <c r="A288" s="46" t="s">
        <v>558</v>
      </c>
      <c r="B288" s="12" t="s">
        <v>562</v>
      </c>
      <c r="C288" s="12" t="s">
        <v>554</v>
      </c>
      <c r="D288" s="13" t="s">
        <v>555</v>
      </c>
      <c r="E288" s="11" t="s">
        <v>278</v>
      </c>
      <c r="F288" s="70">
        <v>22.2</v>
      </c>
      <c r="G288" s="15"/>
      <c r="H288" s="14">
        <f t="shared" si="26"/>
        <v>0</v>
      </c>
    </row>
    <row r="289" spans="1:8" ht="29.25" x14ac:dyDescent="0.25">
      <c r="A289" s="46" t="s">
        <v>563</v>
      </c>
      <c r="B289" s="12" t="s">
        <v>579</v>
      </c>
      <c r="C289" s="12" t="s">
        <v>554</v>
      </c>
      <c r="D289" s="13" t="s">
        <v>555</v>
      </c>
      <c r="E289" s="11" t="s">
        <v>278</v>
      </c>
      <c r="F289" s="70">
        <v>25.9</v>
      </c>
      <c r="G289" s="15"/>
      <c r="H289" s="14">
        <f t="shared" si="26"/>
        <v>0</v>
      </c>
    </row>
    <row r="290" spans="1:8" ht="15" x14ac:dyDescent="0.25">
      <c r="A290" s="46" t="s">
        <v>564</v>
      </c>
      <c r="B290" s="26" t="s">
        <v>565</v>
      </c>
      <c r="C290" s="12" t="s">
        <v>554</v>
      </c>
      <c r="D290" s="13" t="s">
        <v>555</v>
      </c>
      <c r="E290" s="11" t="s">
        <v>278</v>
      </c>
      <c r="F290" s="70">
        <v>18</v>
      </c>
      <c r="G290" s="15"/>
      <c r="H290" s="14">
        <f t="shared" si="26"/>
        <v>0</v>
      </c>
    </row>
    <row r="291" spans="1:8" ht="28.5" x14ac:dyDescent="0.25">
      <c r="A291" s="46" t="s">
        <v>437</v>
      </c>
      <c r="B291" s="26" t="s">
        <v>439</v>
      </c>
      <c r="C291" s="12" t="s">
        <v>438</v>
      </c>
      <c r="D291" s="13" t="s">
        <v>205</v>
      </c>
      <c r="E291" s="11" t="s">
        <v>209</v>
      </c>
      <c r="F291" s="70">
        <v>16.8</v>
      </c>
      <c r="G291" s="15"/>
      <c r="H291" s="14">
        <f>SUM(F291*G291)</f>
        <v>0</v>
      </c>
    </row>
    <row r="292" spans="1:8" ht="30" x14ac:dyDescent="0.25">
      <c r="A292" s="46" t="s">
        <v>625</v>
      </c>
      <c r="B292" s="26" t="s">
        <v>624</v>
      </c>
      <c r="C292" s="12" t="s">
        <v>626</v>
      </c>
      <c r="D292" s="13" t="s">
        <v>205</v>
      </c>
      <c r="E292" s="11" t="s">
        <v>209</v>
      </c>
      <c r="F292" s="70">
        <v>22.4</v>
      </c>
      <c r="G292" s="15"/>
      <c r="H292" s="14">
        <f>SUM(F292*G292)</f>
        <v>0</v>
      </c>
    </row>
    <row r="293" spans="1:8" ht="14.25" x14ac:dyDescent="0.25">
      <c r="A293" s="103" t="s">
        <v>13</v>
      </c>
      <c r="B293" s="104"/>
      <c r="C293" s="104"/>
      <c r="D293" s="104"/>
      <c r="E293" s="104"/>
      <c r="F293" s="104"/>
      <c r="G293" s="104"/>
      <c r="H293" s="105"/>
    </row>
    <row r="294" spans="1:8" x14ac:dyDescent="0.25">
      <c r="A294" s="25" t="s">
        <v>20</v>
      </c>
      <c r="B294" s="25" t="s">
        <v>19</v>
      </c>
      <c r="C294" s="25" t="s">
        <v>1</v>
      </c>
      <c r="D294" s="33" t="s">
        <v>2</v>
      </c>
      <c r="E294" s="39" t="s">
        <v>3</v>
      </c>
      <c r="F294" s="49" t="s">
        <v>27</v>
      </c>
      <c r="G294" s="50" t="s">
        <v>16</v>
      </c>
      <c r="H294" s="29" t="s">
        <v>17</v>
      </c>
    </row>
    <row r="295" spans="1:8" ht="15" x14ac:dyDescent="0.25">
      <c r="A295" s="11" t="s">
        <v>195</v>
      </c>
      <c r="B295" s="12" t="s">
        <v>268</v>
      </c>
      <c r="C295" s="12" t="s">
        <v>53</v>
      </c>
      <c r="D295" s="13" t="s">
        <v>205</v>
      </c>
      <c r="E295" s="22" t="s">
        <v>278</v>
      </c>
      <c r="F295" s="70">
        <v>69.8</v>
      </c>
      <c r="G295" s="15"/>
      <c r="H295" s="43">
        <f t="shared" ref="H295:H299" si="27">SUM(F295*G295)</f>
        <v>0</v>
      </c>
    </row>
    <row r="296" spans="1:8" ht="29.25" x14ac:dyDescent="0.25">
      <c r="A296" s="46">
        <v>1012163</v>
      </c>
      <c r="B296" s="26" t="s">
        <v>269</v>
      </c>
      <c r="C296" s="12" t="s">
        <v>53</v>
      </c>
      <c r="D296" s="13" t="s">
        <v>205</v>
      </c>
      <c r="E296" s="11" t="s">
        <v>278</v>
      </c>
      <c r="F296" s="70">
        <v>8.8000000000000007</v>
      </c>
      <c r="G296" s="15"/>
      <c r="H296" s="14">
        <f t="shared" si="27"/>
        <v>0</v>
      </c>
    </row>
    <row r="297" spans="1:8" s="44" customFormat="1" ht="29.25" x14ac:dyDescent="0.25">
      <c r="A297" s="11" t="s">
        <v>196</v>
      </c>
      <c r="B297" s="12" t="s">
        <v>270</v>
      </c>
      <c r="C297" s="12" t="s">
        <v>83</v>
      </c>
      <c r="D297" s="21" t="s">
        <v>205</v>
      </c>
      <c r="E297" s="11" t="s">
        <v>277</v>
      </c>
      <c r="F297" s="70">
        <v>58.5</v>
      </c>
      <c r="G297" s="15"/>
      <c r="H297" s="43">
        <f t="shared" si="27"/>
        <v>0</v>
      </c>
    </row>
    <row r="298" spans="1:8" ht="29.25" x14ac:dyDescent="0.25">
      <c r="A298" s="46" t="s">
        <v>197</v>
      </c>
      <c r="B298" s="26" t="s">
        <v>271</v>
      </c>
      <c r="C298" s="12" t="s">
        <v>83</v>
      </c>
      <c r="D298" s="13" t="s">
        <v>205</v>
      </c>
      <c r="E298" s="11" t="s">
        <v>277</v>
      </c>
      <c r="F298" s="70">
        <v>69.45</v>
      </c>
      <c r="G298" s="15"/>
      <c r="H298" s="14">
        <f t="shared" si="27"/>
        <v>0</v>
      </c>
    </row>
    <row r="299" spans="1:8" s="87" customFormat="1" ht="29.25" x14ac:dyDescent="0.25">
      <c r="A299" s="59" t="s">
        <v>551</v>
      </c>
      <c r="B299" s="60" t="s">
        <v>627</v>
      </c>
      <c r="C299" s="60" t="s">
        <v>153</v>
      </c>
      <c r="D299" s="97" t="s">
        <v>552</v>
      </c>
      <c r="E299" s="59" t="s">
        <v>278</v>
      </c>
      <c r="F299" s="86">
        <v>68.5</v>
      </c>
      <c r="G299" s="62"/>
      <c r="H299" s="63">
        <f t="shared" si="27"/>
        <v>0</v>
      </c>
    </row>
    <row r="300" spans="1:8" ht="14.25" x14ac:dyDescent="0.25">
      <c r="A300" s="103" t="s">
        <v>14</v>
      </c>
      <c r="B300" s="104"/>
      <c r="C300" s="104"/>
      <c r="D300" s="104"/>
      <c r="E300" s="104"/>
      <c r="F300" s="104"/>
      <c r="G300" s="104"/>
      <c r="H300" s="105"/>
    </row>
    <row r="301" spans="1:8" ht="15" x14ac:dyDescent="0.25">
      <c r="A301" s="19" t="s">
        <v>440</v>
      </c>
      <c r="B301" s="16" t="s">
        <v>441</v>
      </c>
      <c r="C301" s="16" t="s">
        <v>53</v>
      </c>
      <c r="D301" s="21" t="s">
        <v>205</v>
      </c>
      <c r="E301" s="22" t="s">
        <v>278</v>
      </c>
      <c r="F301" s="70">
        <v>19.899999999999999</v>
      </c>
      <c r="G301" s="42"/>
      <c r="H301" s="43">
        <f t="shared" ref="H301:H328" si="28">SUM(F301*G301)</f>
        <v>0</v>
      </c>
    </row>
    <row r="302" spans="1:8" ht="15" x14ac:dyDescent="0.25">
      <c r="A302" s="19">
        <v>1017263</v>
      </c>
      <c r="B302" s="16" t="s">
        <v>442</v>
      </c>
      <c r="C302" s="16" t="s">
        <v>53</v>
      </c>
      <c r="D302" s="21" t="s">
        <v>205</v>
      </c>
      <c r="E302" s="22" t="s">
        <v>278</v>
      </c>
      <c r="F302" s="70">
        <v>14.8</v>
      </c>
      <c r="G302" s="42"/>
      <c r="H302" s="43">
        <f t="shared" si="28"/>
        <v>0</v>
      </c>
    </row>
    <row r="303" spans="1:8" ht="30" x14ac:dyDescent="0.25">
      <c r="A303" s="19" t="s">
        <v>629</v>
      </c>
      <c r="B303" s="16" t="s">
        <v>636</v>
      </c>
      <c r="C303" s="16" t="s">
        <v>148</v>
      </c>
      <c r="D303" s="21" t="s">
        <v>205</v>
      </c>
      <c r="E303" s="22" t="s">
        <v>283</v>
      </c>
      <c r="F303" s="70">
        <v>30</v>
      </c>
      <c r="G303" s="42"/>
      <c r="H303" s="43">
        <f t="shared" si="28"/>
        <v>0</v>
      </c>
    </row>
    <row r="304" spans="1:8" ht="30" x14ac:dyDescent="0.25">
      <c r="A304" s="19" t="s">
        <v>630</v>
      </c>
      <c r="B304" s="16" t="s">
        <v>637</v>
      </c>
      <c r="C304" s="16" t="s">
        <v>148</v>
      </c>
      <c r="D304" s="21" t="s">
        <v>205</v>
      </c>
      <c r="E304" s="22" t="s">
        <v>283</v>
      </c>
      <c r="F304" s="70">
        <v>15</v>
      </c>
      <c r="G304" s="42"/>
      <c r="H304" s="43">
        <f t="shared" si="28"/>
        <v>0</v>
      </c>
    </row>
    <row r="305" spans="1:8" ht="30" x14ac:dyDescent="0.25">
      <c r="A305" s="19" t="s">
        <v>631</v>
      </c>
      <c r="B305" s="16" t="s">
        <v>638</v>
      </c>
      <c r="C305" s="16" t="s">
        <v>148</v>
      </c>
      <c r="D305" s="21" t="s">
        <v>205</v>
      </c>
      <c r="E305" s="22" t="s">
        <v>283</v>
      </c>
      <c r="F305" s="70">
        <v>30</v>
      </c>
      <c r="G305" s="42"/>
      <c r="H305" s="43">
        <f t="shared" si="28"/>
        <v>0</v>
      </c>
    </row>
    <row r="306" spans="1:8" ht="30" x14ac:dyDescent="0.25">
      <c r="A306" s="19" t="s">
        <v>632</v>
      </c>
      <c r="B306" s="16" t="s">
        <v>639</v>
      </c>
      <c r="C306" s="16" t="s">
        <v>148</v>
      </c>
      <c r="D306" s="21" t="s">
        <v>205</v>
      </c>
      <c r="E306" s="22" t="s">
        <v>283</v>
      </c>
      <c r="F306" s="70">
        <v>15</v>
      </c>
      <c r="G306" s="42"/>
      <c r="H306" s="43">
        <f t="shared" si="28"/>
        <v>0</v>
      </c>
    </row>
    <row r="307" spans="1:8" ht="15" x14ac:dyDescent="0.25">
      <c r="A307" s="19" t="s">
        <v>633</v>
      </c>
      <c r="B307" s="16" t="s">
        <v>640</v>
      </c>
      <c r="C307" s="16" t="s">
        <v>148</v>
      </c>
      <c r="D307" s="21" t="s">
        <v>205</v>
      </c>
      <c r="E307" s="22" t="s">
        <v>277</v>
      </c>
      <c r="F307" s="70">
        <v>60</v>
      </c>
      <c r="G307" s="42"/>
      <c r="H307" s="43">
        <f t="shared" si="28"/>
        <v>0</v>
      </c>
    </row>
    <row r="308" spans="1:8" ht="15" x14ac:dyDescent="0.25">
      <c r="A308" s="19" t="s">
        <v>634</v>
      </c>
      <c r="B308" s="95" t="s">
        <v>642</v>
      </c>
      <c r="C308" s="16" t="s">
        <v>148</v>
      </c>
      <c r="D308" s="21" t="s">
        <v>205</v>
      </c>
      <c r="E308" s="22" t="s">
        <v>278</v>
      </c>
      <c r="F308" s="70">
        <v>30</v>
      </c>
      <c r="G308" s="42"/>
      <c r="H308" s="43">
        <f t="shared" si="28"/>
        <v>0</v>
      </c>
    </row>
    <row r="309" spans="1:8" ht="30" x14ac:dyDescent="0.25">
      <c r="A309" s="19" t="s">
        <v>635</v>
      </c>
      <c r="B309" s="16" t="s">
        <v>641</v>
      </c>
      <c r="C309" s="16" t="s">
        <v>148</v>
      </c>
      <c r="D309" s="21" t="s">
        <v>205</v>
      </c>
      <c r="E309" s="22" t="s">
        <v>278</v>
      </c>
      <c r="F309" s="70">
        <v>50</v>
      </c>
      <c r="G309" s="42"/>
      <c r="H309" s="43">
        <f t="shared" si="28"/>
        <v>0</v>
      </c>
    </row>
    <row r="310" spans="1:8" s="87" customFormat="1" ht="15" x14ac:dyDescent="0.25">
      <c r="A310" s="59" t="s">
        <v>570</v>
      </c>
      <c r="B310" s="60" t="s">
        <v>574</v>
      </c>
      <c r="C310" s="60" t="s">
        <v>153</v>
      </c>
      <c r="D310" s="97" t="s">
        <v>205</v>
      </c>
      <c r="E310" s="59" t="s">
        <v>278</v>
      </c>
      <c r="F310" s="86">
        <v>56.1</v>
      </c>
      <c r="G310" s="63"/>
      <c r="H310" s="98">
        <f t="shared" si="28"/>
        <v>0</v>
      </c>
    </row>
    <row r="311" spans="1:8" ht="29.25" x14ac:dyDescent="0.25">
      <c r="A311" s="11" t="s">
        <v>571</v>
      </c>
      <c r="B311" s="12" t="s">
        <v>272</v>
      </c>
      <c r="C311" s="12" t="s">
        <v>153</v>
      </c>
      <c r="D311" s="21" t="s">
        <v>205</v>
      </c>
      <c r="E311" s="11" t="s">
        <v>278</v>
      </c>
      <c r="F311" s="70">
        <v>42.8</v>
      </c>
      <c r="G311" s="2"/>
      <c r="H311" s="43">
        <f>SUM(F311*G312)</f>
        <v>0</v>
      </c>
    </row>
    <row r="312" spans="1:8" ht="14.25" customHeight="1" x14ac:dyDescent="0.25">
      <c r="A312" s="11" t="s">
        <v>572</v>
      </c>
      <c r="B312" s="12" t="s">
        <v>273</v>
      </c>
      <c r="C312" s="12" t="s">
        <v>153</v>
      </c>
      <c r="D312" s="21" t="s">
        <v>205</v>
      </c>
      <c r="E312" s="11" t="s">
        <v>278</v>
      </c>
      <c r="F312" s="70">
        <v>42.8</v>
      </c>
      <c r="G312" s="14"/>
      <c r="H312" s="43">
        <f>SUM(F312*G313)</f>
        <v>0</v>
      </c>
    </row>
    <row r="313" spans="1:8" ht="15" x14ac:dyDescent="0.25">
      <c r="A313" s="11" t="s">
        <v>573</v>
      </c>
      <c r="B313" s="12" t="s">
        <v>274</v>
      </c>
      <c r="C313" s="12" t="s">
        <v>153</v>
      </c>
      <c r="D313" s="21" t="s">
        <v>205</v>
      </c>
      <c r="E313" s="11" t="s">
        <v>283</v>
      </c>
      <c r="F313" s="70">
        <v>33.299999999999997</v>
      </c>
      <c r="G313" s="15"/>
      <c r="H313" s="43">
        <f t="shared" si="28"/>
        <v>0</v>
      </c>
    </row>
    <row r="314" spans="1:8" s="1" customFormat="1" ht="15" x14ac:dyDescent="0.25">
      <c r="A314" s="11" t="s">
        <v>198</v>
      </c>
      <c r="B314" s="12" t="s">
        <v>275</v>
      </c>
      <c r="C314" s="12" t="s">
        <v>83</v>
      </c>
      <c r="D314" s="21" t="s">
        <v>205</v>
      </c>
      <c r="E314" s="11" t="s">
        <v>277</v>
      </c>
      <c r="F314" s="70">
        <v>58.15</v>
      </c>
      <c r="G314" s="15"/>
      <c r="H314" s="43">
        <f t="shared" si="28"/>
        <v>0</v>
      </c>
    </row>
    <row r="315" spans="1:8" ht="14.25" x14ac:dyDescent="0.25">
      <c r="A315" s="84" t="s">
        <v>15</v>
      </c>
      <c r="B315" s="85"/>
      <c r="C315" s="85"/>
      <c r="D315" s="85"/>
      <c r="E315" s="85"/>
      <c r="F315" s="85"/>
      <c r="G315" s="85"/>
      <c r="H315" s="85"/>
    </row>
    <row r="316" spans="1:8" ht="15" x14ac:dyDescent="0.25">
      <c r="A316" s="11" t="s">
        <v>601</v>
      </c>
      <c r="B316" s="12" t="s">
        <v>276</v>
      </c>
      <c r="C316" s="12" t="s">
        <v>199</v>
      </c>
      <c r="D316" s="13" t="s">
        <v>205</v>
      </c>
      <c r="E316" s="11" t="s">
        <v>209</v>
      </c>
      <c r="F316" s="70">
        <v>33.299999999999997</v>
      </c>
      <c r="G316" s="15"/>
      <c r="H316" s="43">
        <f t="shared" si="28"/>
        <v>0</v>
      </c>
    </row>
    <row r="317" spans="1:8" ht="15" x14ac:dyDescent="0.25">
      <c r="A317" s="11" t="s">
        <v>602</v>
      </c>
      <c r="B317" s="12" t="s">
        <v>603</v>
      </c>
      <c r="C317" s="12" t="s">
        <v>199</v>
      </c>
      <c r="D317" s="13" t="s">
        <v>205</v>
      </c>
      <c r="E317" s="11" t="s">
        <v>278</v>
      </c>
      <c r="F317" s="70">
        <v>58</v>
      </c>
      <c r="G317" s="15"/>
      <c r="H317" s="43">
        <f t="shared" si="28"/>
        <v>0</v>
      </c>
    </row>
    <row r="318" spans="1:8" ht="15" x14ac:dyDescent="0.25">
      <c r="A318" s="11" t="s">
        <v>443</v>
      </c>
      <c r="B318" s="12" t="s">
        <v>488</v>
      </c>
      <c r="C318" s="12" t="s">
        <v>199</v>
      </c>
      <c r="D318" s="13" t="s">
        <v>205</v>
      </c>
      <c r="E318" s="11" t="s">
        <v>209</v>
      </c>
      <c r="F318" s="70">
        <v>8.6</v>
      </c>
      <c r="G318" s="15"/>
      <c r="H318" s="43">
        <f t="shared" si="28"/>
        <v>0</v>
      </c>
    </row>
    <row r="319" spans="1:8" s="87" customFormat="1" ht="15" x14ac:dyDescent="0.25">
      <c r="A319" s="59" t="s">
        <v>202</v>
      </c>
      <c r="B319" s="73" t="s">
        <v>203</v>
      </c>
      <c r="C319" s="60" t="s">
        <v>83</v>
      </c>
      <c r="D319" s="61" t="s">
        <v>279</v>
      </c>
      <c r="E319" s="59" t="s">
        <v>282</v>
      </c>
      <c r="F319" s="86">
        <v>47</v>
      </c>
      <c r="G319" s="63"/>
      <c r="H319" s="98">
        <f t="shared" si="28"/>
        <v>0</v>
      </c>
    </row>
    <row r="320" spans="1:8" ht="30" x14ac:dyDescent="0.25">
      <c r="A320" s="46" t="s">
        <v>566</v>
      </c>
      <c r="B320" s="26" t="s">
        <v>567</v>
      </c>
      <c r="C320" s="12" t="s">
        <v>191</v>
      </c>
      <c r="D320" s="13" t="s">
        <v>568</v>
      </c>
      <c r="E320" s="11" t="s">
        <v>278</v>
      </c>
      <c r="F320" s="70">
        <v>38.700000000000003</v>
      </c>
      <c r="G320" s="14"/>
      <c r="H320" s="43">
        <f t="shared" si="28"/>
        <v>0</v>
      </c>
    </row>
    <row r="321" spans="1:8" ht="30" x14ac:dyDescent="0.25">
      <c r="A321" s="46" t="s">
        <v>548</v>
      </c>
      <c r="B321" s="26" t="s">
        <v>607</v>
      </c>
      <c r="C321" s="12" t="s">
        <v>83</v>
      </c>
      <c r="D321" s="13" t="s">
        <v>279</v>
      </c>
      <c r="E321" s="11" t="s">
        <v>209</v>
      </c>
      <c r="F321" s="70">
        <v>37.1</v>
      </c>
      <c r="G321" s="14"/>
      <c r="H321" s="43">
        <f t="shared" si="28"/>
        <v>0</v>
      </c>
    </row>
    <row r="322" spans="1:8" ht="29.25" x14ac:dyDescent="0.25">
      <c r="A322" s="46" t="s">
        <v>549</v>
      </c>
      <c r="B322" s="12" t="s">
        <v>550</v>
      </c>
      <c r="C322" s="12" t="s">
        <v>83</v>
      </c>
      <c r="D322" s="13" t="s">
        <v>279</v>
      </c>
      <c r="E322" s="11" t="s">
        <v>209</v>
      </c>
      <c r="F322" s="70">
        <v>36.049999999999997</v>
      </c>
      <c r="G322" s="14"/>
      <c r="H322" s="43">
        <f t="shared" si="28"/>
        <v>0</v>
      </c>
    </row>
    <row r="323" spans="1:8" ht="29.25" x14ac:dyDescent="0.25">
      <c r="A323" s="11" t="s">
        <v>593</v>
      </c>
      <c r="B323" s="12" t="s">
        <v>596</v>
      </c>
      <c r="C323" s="12" t="s">
        <v>83</v>
      </c>
      <c r="D323" s="13" t="s">
        <v>205</v>
      </c>
      <c r="E323" s="11" t="s">
        <v>278</v>
      </c>
      <c r="F323" s="70">
        <v>71</v>
      </c>
      <c r="G323" s="14"/>
      <c r="H323" s="43">
        <f t="shared" si="28"/>
        <v>0</v>
      </c>
    </row>
    <row r="324" spans="1:8" ht="15" x14ac:dyDescent="0.25">
      <c r="A324" s="11" t="s">
        <v>200</v>
      </c>
      <c r="B324" s="12" t="s">
        <v>594</v>
      </c>
      <c r="C324" s="12" t="s">
        <v>83</v>
      </c>
      <c r="D324" s="13" t="s">
        <v>205</v>
      </c>
      <c r="E324" s="11" t="s">
        <v>209</v>
      </c>
      <c r="F324" s="70">
        <v>20.100000000000001</v>
      </c>
      <c r="G324" s="14"/>
      <c r="H324" s="43">
        <f t="shared" si="28"/>
        <v>0</v>
      </c>
    </row>
    <row r="325" spans="1:8" ht="15" x14ac:dyDescent="0.25">
      <c r="A325" s="11" t="s">
        <v>201</v>
      </c>
      <c r="B325" s="12" t="s">
        <v>595</v>
      </c>
      <c r="C325" s="12" t="s">
        <v>83</v>
      </c>
      <c r="D325" s="13" t="s">
        <v>205</v>
      </c>
      <c r="E325" s="11" t="s">
        <v>280</v>
      </c>
      <c r="F325" s="70">
        <v>35.950000000000003</v>
      </c>
      <c r="G325" s="14"/>
      <c r="H325" s="43">
        <f t="shared" si="28"/>
        <v>0</v>
      </c>
    </row>
    <row r="326" spans="1:8" ht="15" x14ac:dyDescent="0.25">
      <c r="A326" s="11" t="s">
        <v>592</v>
      </c>
      <c r="B326" s="12" t="s">
        <v>600</v>
      </c>
      <c r="C326" s="12" t="s">
        <v>83</v>
      </c>
      <c r="D326" s="13" t="s">
        <v>205</v>
      </c>
      <c r="E326" s="11" t="s">
        <v>278</v>
      </c>
      <c r="F326" s="70">
        <v>50.45</v>
      </c>
      <c r="G326" s="14"/>
      <c r="H326" s="43">
        <f t="shared" si="28"/>
        <v>0</v>
      </c>
    </row>
    <row r="327" spans="1:8" ht="15" x14ac:dyDescent="0.25">
      <c r="A327" s="11" t="s">
        <v>598</v>
      </c>
      <c r="B327" s="12" t="s">
        <v>599</v>
      </c>
      <c r="C327" s="12" t="s">
        <v>83</v>
      </c>
      <c r="D327" s="13" t="s">
        <v>205</v>
      </c>
      <c r="E327" s="11" t="s">
        <v>209</v>
      </c>
      <c r="F327" s="70">
        <v>12.35</v>
      </c>
      <c r="G327" s="14"/>
      <c r="H327" s="43">
        <f t="shared" si="28"/>
        <v>0</v>
      </c>
    </row>
    <row r="328" spans="1:8" ht="15" x14ac:dyDescent="0.25">
      <c r="A328" s="11" t="s">
        <v>204</v>
      </c>
      <c r="B328" s="26" t="s">
        <v>597</v>
      </c>
      <c r="C328" s="12" t="s">
        <v>161</v>
      </c>
      <c r="D328" s="13" t="s">
        <v>205</v>
      </c>
      <c r="E328" s="11" t="s">
        <v>277</v>
      </c>
      <c r="F328" s="70">
        <v>64.900000000000006</v>
      </c>
      <c r="G328" s="14"/>
      <c r="H328" s="43">
        <f t="shared" si="28"/>
        <v>0</v>
      </c>
    </row>
    <row r="329" spans="1:8" ht="15" x14ac:dyDescent="0.25">
      <c r="A329" s="88"/>
      <c r="B329" s="89"/>
      <c r="C329" s="90"/>
      <c r="D329" s="91"/>
      <c r="E329" s="88"/>
      <c r="F329" s="92"/>
      <c r="G329" s="93"/>
      <c r="H329" s="94"/>
    </row>
    <row r="330" spans="1:8" ht="15.75" thickBot="1" x14ac:dyDescent="0.3">
      <c r="A330" s="77"/>
      <c r="B330" s="78"/>
      <c r="C330" s="79"/>
      <c r="D330" s="80"/>
      <c r="E330" s="81"/>
      <c r="F330" s="82"/>
      <c r="H330" s="75">
        <f>SUM(H9:H328)</f>
        <v>0</v>
      </c>
    </row>
    <row r="331" spans="1:8" ht="12.75" thickTop="1" x14ac:dyDescent="0.25">
      <c r="A331" s="3" t="s">
        <v>605</v>
      </c>
    </row>
    <row r="333" spans="1:8" ht="15" x14ac:dyDescent="0.25">
      <c r="A333" s="54" t="s">
        <v>299</v>
      </c>
      <c r="B333" s="55"/>
    </row>
    <row r="334" spans="1:8" ht="15" x14ac:dyDescent="0.25">
      <c r="A334" s="76" t="s">
        <v>580</v>
      </c>
      <c r="B334" s="55"/>
    </row>
    <row r="335" spans="1:8" ht="15" x14ac:dyDescent="0.25">
      <c r="A335" s="76" t="s">
        <v>646</v>
      </c>
      <c r="B335" s="55"/>
    </row>
  </sheetData>
  <mergeCells count="21">
    <mergeCell ref="A242:H242"/>
    <mergeCell ref="A49:H49"/>
    <mergeCell ref="A193:H193"/>
    <mergeCell ref="A75:C75"/>
    <mergeCell ref="A167:C167"/>
    <mergeCell ref="A109:H109"/>
    <mergeCell ref="A145:H145"/>
    <mergeCell ref="A208:H208"/>
    <mergeCell ref="A163:C163"/>
    <mergeCell ref="A99:H99"/>
    <mergeCell ref="A300:H300"/>
    <mergeCell ref="A249:H249"/>
    <mergeCell ref="A263:H263"/>
    <mergeCell ref="A278:H278"/>
    <mergeCell ref="A293:H293"/>
    <mergeCell ref="A285:H285"/>
    <mergeCell ref="A2:B2"/>
    <mergeCell ref="E2:H2"/>
    <mergeCell ref="E5:G5"/>
    <mergeCell ref="A7:H7"/>
    <mergeCell ref="A34:C34"/>
  </mergeCells>
  <phoneticPr fontId="31" type="noConversion"/>
  <hyperlinks>
    <hyperlink ref="A334" r:id="rId1" xr:uid="{7143E2A7-9CD4-40EA-9B4F-AFE1CEE434C9}"/>
    <hyperlink ref="A335" r:id="rId2" display="* Lehrmittelbestellung 2022/23 Hinweise und Regelungen" xr:uid="{7002D273-B529-4348-B9B6-3007EA4B8C53}"/>
  </hyperlinks>
  <pageMargins left="0.59055118110236227" right="0.59055118110236227" top="0.59055118110236227" bottom="0.59055118110236227" header="0.31496062992125984" footer="0.31496062992125984"/>
  <pageSetup paperSize="9" scale="75" orientation="portrait" r:id="rId3"/>
  <headerFooter>
    <oddFooter>&amp;C&amp;"Arial,Standard"Seite &amp;P von &amp;N</oddFooter>
  </headerFooter>
  <rowBreaks count="2" manualBreakCount="2">
    <brk id="98" max="16383" man="1"/>
    <brk id="192" max="16383" man="1"/>
  </rowBreaks>
  <ignoredErrors>
    <ignoredError sqref="D251 D206 D106:D108 D173:D177 A301 D222:D236 D195:D200 D189:D191 D139 D112:D121 D168:D171 D51 D101 D237:D240 F301:XFD301 D74:D84 D90 C301:D301 D127:D129 D55:D70 D10:D30 D34:D48 D96:D98 D1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OS</vt:lpstr>
      <vt:lpstr>OS!Druckbereich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Waser Anna</dc:creator>
  <cp:lastModifiedBy>Waser Anna</cp:lastModifiedBy>
  <cp:lastPrinted>2025-02-21T13:07:43Z</cp:lastPrinted>
  <dcterms:created xsi:type="dcterms:W3CDTF">2019-12-13T09:34:17Z</dcterms:created>
  <dcterms:modified xsi:type="dcterms:W3CDTF">2025-03-06T13:44:00Z</dcterms:modified>
</cp:coreProperties>
</file>