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ow10\AppData\Roaming\OpenText\DM\Temp\"/>
    </mc:Choice>
  </mc:AlternateContent>
  <bookViews>
    <workbookView xWindow="4710" yWindow="-120" windowWidth="37950" windowHeight="21240"/>
  </bookViews>
  <sheets>
    <sheet name="Berechnung" sheetId="5" r:id="rId1"/>
  </sheets>
  <definedNames>
    <definedName name="_xlnm.Print_Area" localSheetId="0">Berechnung!$A$9:$P$64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5" l="1"/>
  <c r="O18" i="5"/>
  <c r="H31" i="5"/>
  <c r="H32" i="5"/>
  <c r="H33" i="5"/>
  <c r="H34" i="5"/>
  <c r="L31" i="5"/>
  <c r="L32" i="5"/>
  <c r="L33" i="5"/>
  <c r="L34" i="5"/>
  <c r="K60" i="5"/>
  <c r="F17" i="5" l="1"/>
  <c r="F49" i="5"/>
  <c r="F48" i="5"/>
  <c r="O14" i="5"/>
  <c r="O50" i="5" l="1"/>
  <c r="J59" i="5"/>
  <c r="J58" i="5"/>
  <c r="J57" i="5"/>
  <c r="J56" i="5"/>
  <c r="J55" i="5"/>
  <c r="J54" i="5"/>
  <c r="J53" i="5"/>
  <c r="J52" i="5"/>
  <c r="J51" i="5"/>
  <c r="J50" i="5"/>
  <c r="J49" i="5"/>
  <c r="J48" i="5"/>
  <c r="P60" i="5"/>
  <c r="F59" i="5"/>
  <c r="F58" i="5"/>
  <c r="F57" i="5"/>
  <c r="F56" i="5"/>
  <c r="F55" i="5"/>
  <c r="F54" i="5"/>
  <c r="F53" i="5"/>
  <c r="F52" i="5"/>
  <c r="F51" i="5"/>
  <c r="F50" i="5"/>
  <c r="O42" i="5"/>
  <c r="O41" i="5"/>
  <c r="O59" i="5" s="1"/>
  <c r="O39" i="5"/>
  <c r="O38" i="5"/>
  <c r="O58" i="5" s="1"/>
  <c r="O37" i="5"/>
  <c r="O36" i="5"/>
  <c r="O57" i="5" s="1"/>
  <c r="O34" i="5"/>
  <c r="O33" i="5"/>
  <c r="O56" i="5" s="1"/>
  <c r="O32" i="5"/>
  <c r="O31" i="5"/>
  <c r="O55" i="5" s="1"/>
  <c r="O29" i="5"/>
  <c r="O28" i="5"/>
  <c r="O27" i="5"/>
  <c r="O54" i="5" s="1"/>
  <c r="O26" i="5"/>
  <c r="O25" i="5"/>
  <c r="O53" i="5" s="1"/>
  <c r="O24" i="5"/>
  <c r="O23" i="5"/>
  <c r="O52" i="5" s="1"/>
  <c r="O22" i="5"/>
  <c r="O21" i="5"/>
  <c r="O51" i="5" s="1"/>
  <c r="O19" i="5"/>
  <c r="O15" i="5"/>
  <c r="O49" i="5" s="1"/>
  <c r="O48" i="5"/>
  <c r="J17" i="5"/>
  <c r="J60" i="5" l="1"/>
  <c r="F60" i="5"/>
  <c r="O60" i="5"/>
  <c r="O17" i="5"/>
  <c r="O20" i="5" s="1"/>
  <c r="J20" i="5"/>
  <c r="L14" i="5" s="1"/>
  <c r="F20" i="5"/>
  <c r="H20" i="5" s="1"/>
  <c r="L17" i="5" l="1"/>
  <c r="H14" i="5"/>
  <c r="H17" i="5"/>
  <c r="L41" i="5"/>
  <c r="L25" i="5"/>
  <c r="L16" i="5"/>
  <c r="L38" i="5"/>
  <c r="L22" i="5"/>
  <c r="L29" i="5"/>
  <c r="L28" i="5"/>
  <c r="L19" i="5"/>
  <c r="L27" i="5"/>
  <c r="L24" i="5"/>
  <c r="L15" i="5"/>
  <c r="L23" i="5"/>
  <c r="L39" i="5"/>
  <c r="L37" i="5"/>
  <c r="L21" i="5"/>
  <c r="L36" i="5"/>
  <c r="L18" i="5"/>
  <c r="L42" i="5"/>
  <c r="L26" i="5"/>
  <c r="H19" i="5"/>
  <c r="H39" i="5"/>
  <c r="H36" i="5"/>
  <c r="H26" i="5"/>
  <c r="H24" i="5"/>
  <c r="H25" i="5"/>
  <c r="H27" i="5"/>
  <c r="H42" i="5"/>
  <c r="H28" i="5"/>
  <c r="H29" i="5"/>
  <c r="H38" i="5"/>
  <c r="H37" i="5"/>
  <c r="H41" i="5"/>
  <c r="H22" i="5"/>
  <c r="H23" i="5"/>
  <c r="H21" i="5"/>
  <c r="H16" i="5"/>
  <c r="H18" i="5"/>
  <c r="H15" i="5"/>
  <c r="F30" i="5"/>
  <c r="F35" i="5" s="1"/>
  <c r="J30" i="5"/>
  <c r="O30" i="5"/>
  <c r="J35" i="5" l="1"/>
  <c r="L30" i="5"/>
  <c r="H30" i="5"/>
  <c r="O35" i="5"/>
  <c r="F40" i="5"/>
  <c r="H35" i="5"/>
  <c r="J40" i="5" l="1"/>
  <c r="L35" i="5"/>
  <c r="O40" i="5"/>
  <c r="F43" i="5"/>
  <c r="H43" i="5" s="1"/>
  <c r="H40" i="5"/>
  <c r="F62" i="5" l="1"/>
  <c r="L40" i="5"/>
  <c r="J43" i="5"/>
  <c r="L43" i="5" s="1"/>
  <c r="O62" i="5"/>
  <c r="O43" i="5"/>
  <c r="F63" i="5" l="1"/>
  <c r="J62" i="5"/>
  <c r="J63" i="5" s="1"/>
  <c r="O63" i="5"/>
</calcChain>
</file>

<file path=xl/sharedStrings.xml><?xml version="1.0" encoding="utf-8"?>
<sst xmlns="http://schemas.openxmlformats.org/spreadsheetml/2006/main" count="136" uniqueCount="48">
  <si>
    <t>Rechnung</t>
  </si>
  <si>
    <t>Jahresgewinn oder Jahresverlust</t>
  </si>
  <si>
    <t>Erlösminderungen</t>
  </si>
  <si>
    <t>Nettoerlöse aus Lieferungen und Leistungen</t>
  </si>
  <si>
    <t>Bestandesänderungen an unfertigen und fertigen Erzeugnissen sowie an nicht fakturierten Dienstleistungen</t>
  </si>
  <si>
    <t>Betrieblicher Ertrag aus Lieferungen und Leistungen</t>
  </si>
  <si>
    <t>-</t>
  </si>
  <si>
    <t>=</t>
  </si>
  <si>
    <t>+/-</t>
  </si>
  <si>
    <t>Material- und Warenaufwand</t>
  </si>
  <si>
    <t>übriger betrieblicher Aufwand</t>
  </si>
  <si>
    <t>Personalaufwand</t>
  </si>
  <si>
    <t>Raumaufwand</t>
  </si>
  <si>
    <t>Abschreibungen</t>
  </si>
  <si>
    <t>Finanzaufwand</t>
  </si>
  <si>
    <t>Finanzertrag</t>
  </si>
  <si>
    <t>betriebsfremder Aufwand</t>
  </si>
  <si>
    <t>Ausserordentlicher, einmaliger oder periodenfremder Ertrag</t>
  </si>
  <si>
    <t>Jahresgewinn oder Jahresverlust vor Steuern</t>
  </si>
  <si>
    <t>Direkte Steuern</t>
  </si>
  <si>
    <t>Betriebliches Ergebnis vor Finanzerfolg und Steuern («EBIT»)</t>
  </si>
  <si>
    <t>Betriebliches Ergebnis vor Steuern («EBT»)</t>
  </si>
  <si>
    <t>+</t>
  </si>
  <si>
    <t>1. Quartal</t>
  </si>
  <si>
    <t>2021 / Quartal</t>
  </si>
  <si>
    <t>Check (R21 / 4)</t>
  </si>
  <si>
    <t>ja</t>
  </si>
  <si>
    <t>nein</t>
  </si>
  <si>
    <t>Liquiditäts-</t>
  </si>
  <si>
    <t>wirksam</t>
  </si>
  <si>
    <t>wird autom.</t>
  </si>
  <si>
    <t>berechnet</t>
  </si>
  <si>
    <t>Nicht liquditätswirksamer Aufwand/Ertrag</t>
  </si>
  <si>
    <t>Ungedeckter liquiditätswirksamer Aufwand</t>
  </si>
  <si>
    <t>Check: muss Null ergeben</t>
  </si>
  <si>
    <t>Angaben für Herleitung und Prüfung</t>
  </si>
  <si>
    <t>des ungedeckten Aufwandes</t>
  </si>
  <si>
    <t>Bruttoumsatz (2022 = Umsatz MWST)</t>
  </si>
  <si>
    <t>ausserordenticher Aufwand</t>
  </si>
  <si>
    <t>ausserordentlicher Aufwand</t>
  </si>
  <si>
    <t>Ausserordentlicher Ertrag</t>
  </si>
  <si>
    <t>Ort, Datum:</t>
  </si>
  <si>
    <t>UID-Nummer:</t>
  </si>
  <si>
    <t>Name Firma:</t>
  </si>
  <si>
    <t>Angaben ungedeckte Kosten 2022  - Covid-19 Härtefallgesuch 2022 Kanton Obwalden</t>
  </si>
  <si>
    <t>Bruttoumsatz</t>
  </si>
  <si>
    <t>Bitte füllen Sie alle grünen Zellen aus (vor negativen Zahlen ein minus " - " schreiben; keine Angabe = 0)</t>
  </si>
  <si>
    <t>Sarnen, 03. Mai 2022 / VWA /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</si>
</sst>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3" fontId="3" fillId="2" borderId="0" xfId="0" applyNumberFormat="1" applyFont="1" applyFill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right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9" fontId="4" fillId="0" borderId="0" xfId="1" applyNumberFormat="1" applyFont="1" applyFill="1" applyAlignment="1" applyProtection="1">
      <alignment horizontal="right"/>
    </xf>
    <xf numFmtId="0" fontId="3" fillId="6" borderId="0" xfId="0" applyFont="1" applyFill="1" applyAlignment="1" applyProtection="1">
      <alignment horizontal="center"/>
    </xf>
    <xf numFmtId="0" fontId="3" fillId="6" borderId="0" xfId="0" applyFont="1" applyFill="1" applyProtection="1"/>
    <xf numFmtId="0" fontId="4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right"/>
    </xf>
    <xf numFmtId="9" fontId="4" fillId="6" borderId="0" xfId="1" applyNumberFormat="1" applyFont="1" applyFill="1" applyAlignment="1" applyProtection="1">
      <alignment horizontal="right"/>
    </xf>
    <xf numFmtId="0" fontId="3" fillId="6" borderId="0" xfId="0" applyFont="1" applyFill="1" applyAlignment="1" applyProtection="1">
      <alignment wrapText="1"/>
    </xf>
    <xf numFmtId="0" fontId="2" fillId="6" borderId="0" xfId="0" applyFont="1" applyFill="1" applyAlignment="1" applyProtection="1"/>
    <xf numFmtId="0" fontId="2" fillId="6" borderId="0" xfId="0" applyFont="1" applyFill="1" applyAlignment="1" applyProtection="1">
      <alignment horizontal="center"/>
    </xf>
    <xf numFmtId="0" fontId="8" fillId="6" borderId="0" xfId="0" applyFont="1" applyFill="1" applyAlignment="1" applyProtection="1">
      <alignment horizontal="center"/>
    </xf>
    <xf numFmtId="0" fontId="6" fillId="3" borderId="0" xfId="2" applyFont="1" applyFill="1" applyAlignment="1" applyProtection="1">
      <alignment horizontal="left" vertical="center" wrapText="1"/>
    </xf>
    <xf numFmtId="0" fontId="6" fillId="3" borderId="0" xfId="2" applyFont="1" applyFill="1" applyAlignment="1" applyProtection="1">
      <alignment horizontal="center" vertical="center"/>
    </xf>
    <xf numFmtId="0" fontId="7" fillId="3" borderId="0" xfId="0" applyFont="1" applyFill="1" applyProtection="1"/>
    <xf numFmtId="0" fontId="10" fillId="3" borderId="0" xfId="2" applyFont="1" applyFill="1" applyAlignment="1" applyProtection="1">
      <alignment horizontal="center" vertical="center"/>
    </xf>
    <xf numFmtId="9" fontId="8" fillId="3" borderId="0" xfId="1" applyNumberFormat="1" applyFont="1" applyFill="1" applyAlignment="1" applyProtection="1">
      <alignment horizontal="right"/>
    </xf>
    <xf numFmtId="0" fontId="6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11" fillId="3" borderId="1" xfId="0" quotePrefix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vertical="center"/>
    </xf>
    <xf numFmtId="3" fontId="4" fillId="3" borderId="1" xfId="1" applyNumberFormat="1" applyFont="1" applyFill="1" applyBorder="1" applyAlignment="1" applyProtection="1">
      <alignment horizontal="right" vertical="center"/>
    </xf>
    <xf numFmtId="3" fontId="13" fillId="3" borderId="1" xfId="0" applyNumberFormat="1" applyFont="1" applyFill="1" applyBorder="1" applyAlignment="1" applyProtection="1">
      <alignment horizontal="right" vertical="center"/>
    </xf>
    <xf numFmtId="0" fontId="5" fillId="7" borderId="1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11" fillId="7" borderId="1" xfId="0" quotePrefix="1" applyFont="1" applyFill="1" applyBorder="1" applyAlignment="1" applyProtection="1">
      <alignment horizontal="center" vertical="center"/>
    </xf>
    <xf numFmtId="3" fontId="3" fillId="7" borderId="1" xfId="0" applyNumberFormat="1" applyFont="1" applyFill="1" applyBorder="1" applyAlignment="1" applyProtection="1">
      <alignment horizontal="right" vertical="center"/>
    </xf>
    <xf numFmtId="0" fontId="3" fillId="7" borderId="1" xfId="0" applyFont="1" applyFill="1" applyBorder="1" applyAlignment="1" applyProtection="1">
      <alignment vertical="center"/>
    </xf>
    <xf numFmtId="9" fontId="4" fillId="7" borderId="1" xfId="1" applyNumberFormat="1" applyFont="1" applyFill="1" applyBorder="1" applyAlignment="1" applyProtection="1">
      <alignment horizontal="right" vertical="center"/>
    </xf>
    <xf numFmtId="0" fontId="6" fillId="7" borderId="1" xfId="0" applyFont="1" applyFill="1" applyBorder="1" applyAlignment="1" applyProtection="1">
      <alignment vertical="top"/>
    </xf>
    <xf numFmtId="0" fontId="3" fillId="7" borderId="1" xfId="0" applyFont="1" applyFill="1" applyBorder="1" applyAlignment="1" applyProtection="1">
      <alignment vertical="top"/>
    </xf>
    <xf numFmtId="0" fontId="5" fillId="5" borderId="0" xfId="0" applyFont="1" applyFill="1" applyBorder="1" applyAlignment="1" applyProtection="1">
      <alignment horizontal="left" vertical="top" wrapText="1" indent="1"/>
    </xf>
    <xf numFmtId="0" fontId="5" fillId="5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Alignment="1" applyProtection="1">
      <alignment horizontal="center" vertical="center"/>
    </xf>
    <xf numFmtId="0" fontId="11" fillId="5" borderId="0" xfId="0" quotePrefix="1" applyFont="1" applyFill="1" applyBorder="1" applyAlignment="1" applyProtection="1">
      <alignment horizontal="center" vertical="center"/>
    </xf>
    <xf numFmtId="0" fontId="5" fillId="5" borderId="0" xfId="0" applyFont="1" applyFill="1" applyBorder="1" applyAlignment="1" applyProtection="1">
      <alignment horizontal="center" vertical="center"/>
    </xf>
    <xf numFmtId="9" fontId="4" fillId="5" borderId="0" xfId="1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vertical="center"/>
    </xf>
    <xf numFmtId="3" fontId="3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vertical="top"/>
    </xf>
    <xf numFmtId="0" fontId="3" fillId="6" borderId="2" xfId="0" applyFont="1" applyFill="1" applyBorder="1" applyAlignment="1" applyProtection="1">
      <alignment wrapText="1"/>
    </xf>
    <xf numFmtId="0" fontId="3" fillId="6" borderId="2" xfId="0" applyFont="1" applyFill="1" applyBorder="1" applyAlignment="1" applyProtection="1">
      <alignment horizontal="center"/>
    </xf>
    <xf numFmtId="0" fontId="3" fillId="6" borderId="2" xfId="0" applyFont="1" applyFill="1" applyBorder="1" applyProtection="1"/>
    <xf numFmtId="0" fontId="4" fillId="6" borderId="2" xfId="0" applyFont="1" applyFill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right"/>
    </xf>
    <xf numFmtId="0" fontId="15" fillId="6" borderId="0" xfId="0" applyFont="1" applyFill="1" applyProtection="1"/>
    <xf numFmtId="0" fontId="15" fillId="0" borderId="0" xfId="0" applyFont="1" applyFill="1" applyBorder="1" applyProtection="1"/>
    <xf numFmtId="0" fontId="15" fillId="4" borderId="0" xfId="0" applyFont="1" applyFill="1" applyProtection="1"/>
    <xf numFmtId="0" fontId="15" fillId="4" borderId="0" xfId="0" applyFont="1" applyFill="1" applyAlignment="1" applyProtection="1">
      <alignment vertical="center"/>
    </xf>
    <xf numFmtId="0" fontId="15" fillId="7" borderId="1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3" fontId="15" fillId="4" borderId="0" xfId="0" applyNumberFormat="1" applyFont="1" applyFill="1" applyAlignment="1" applyProtection="1">
      <alignment vertical="center"/>
    </xf>
    <xf numFmtId="0" fontId="15" fillId="6" borderId="2" xfId="0" applyFont="1" applyFill="1" applyBorder="1" applyProtection="1"/>
    <xf numFmtId="0" fontId="15" fillId="0" borderId="0" xfId="0" applyFont="1" applyFill="1" applyProtection="1"/>
    <xf numFmtId="0" fontId="14" fillId="6" borderId="0" xfId="0" applyFont="1" applyFill="1" applyProtection="1"/>
    <xf numFmtId="0" fontId="7" fillId="6" borderId="0" xfId="0" applyFont="1" applyFill="1" applyBorder="1" applyAlignment="1" applyProtection="1">
      <alignment horizontal="right" wrapText="1" indent="1"/>
    </xf>
    <xf numFmtId="0" fontId="3" fillId="6" borderId="0" xfId="0" applyFont="1" applyFill="1" applyBorder="1" applyAlignment="1" applyProtection="1">
      <alignment horizontal="left"/>
    </xf>
    <xf numFmtId="0" fontId="9" fillId="6" borderId="0" xfId="0" applyFont="1" applyFill="1" applyBorder="1" applyAlignment="1" applyProtection="1">
      <alignment vertical="top" wrapText="1"/>
    </xf>
    <xf numFmtId="0" fontId="9" fillId="6" borderId="0" xfId="0" applyFont="1" applyFill="1" applyBorder="1" applyAlignment="1" applyProtection="1">
      <alignment horizontal="center" vertical="top"/>
    </xf>
    <xf numFmtId="0" fontId="12" fillId="6" borderId="0" xfId="0" applyFont="1" applyFill="1" applyBorder="1" applyAlignment="1" applyProtection="1">
      <alignment horizontal="center" vertical="top"/>
    </xf>
    <xf numFmtId="3" fontId="3" fillId="6" borderId="0" xfId="0" applyNumberFormat="1" applyFont="1" applyFill="1" applyAlignment="1" applyProtection="1">
      <alignment horizontal="right"/>
    </xf>
    <xf numFmtId="0" fontId="5" fillId="6" borderId="0" xfId="0" applyFont="1" applyFill="1" applyBorder="1" applyAlignment="1" applyProtection="1">
      <alignment horizontal="left" vertical="top" wrapText="1" indent="1"/>
    </xf>
    <xf numFmtId="0" fontId="5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/>
    </xf>
    <xf numFmtId="0" fontId="11" fillId="6" borderId="0" xfId="0" quotePrefix="1" applyFont="1" applyFill="1" applyBorder="1" applyAlignment="1" applyProtection="1">
      <alignment horizontal="center" vertical="center"/>
    </xf>
    <xf numFmtId="0" fontId="3" fillId="6" borderId="0" xfId="0" applyFont="1" applyFill="1" applyAlignment="1" applyProtection="1">
      <alignment vertical="center"/>
    </xf>
    <xf numFmtId="9" fontId="4" fillId="6" borderId="0" xfId="1" applyNumberFormat="1" applyFont="1" applyFill="1" applyAlignment="1" applyProtection="1">
      <alignment horizontal="right" vertical="center"/>
    </xf>
    <xf numFmtId="3" fontId="3" fillId="6" borderId="0" xfId="0" applyNumberFormat="1" applyFont="1" applyFill="1" applyAlignment="1" applyProtection="1">
      <alignment horizontal="right" vertical="center"/>
    </xf>
    <xf numFmtId="0" fontId="3" fillId="6" borderId="0" xfId="0" applyFont="1" applyFill="1" applyAlignment="1" applyProtection="1">
      <alignment vertical="top"/>
    </xf>
    <xf numFmtId="0" fontId="5" fillId="6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left" vertical="center" wrapText="1" indent="1"/>
    </xf>
    <xf numFmtId="0" fontId="11" fillId="6" borderId="0" xfId="0" applyFont="1" applyFill="1" applyBorder="1" applyAlignment="1" applyProtection="1">
      <alignment horizontal="center" vertical="center"/>
    </xf>
    <xf numFmtId="3" fontId="3" fillId="6" borderId="0" xfId="0" applyNumberFormat="1" applyFont="1" applyFill="1" applyAlignment="1" applyProtection="1">
      <alignment vertical="center"/>
    </xf>
    <xf numFmtId="3" fontId="4" fillId="6" borderId="0" xfId="1" applyNumberFormat="1" applyFont="1" applyFill="1" applyAlignment="1" applyProtection="1">
      <alignment horizontal="right" vertical="center"/>
    </xf>
    <xf numFmtId="0" fontId="5" fillId="6" borderId="0" xfId="0" applyFont="1" applyFill="1" applyBorder="1" applyAlignment="1" applyProtection="1">
      <alignment horizontal="left" vertical="center" wrapText="1" indent="1"/>
    </xf>
    <xf numFmtId="0" fontId="4" fillId="6" borderId="0" xfId="0" applyFont="1" applyFill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/>
    </xf>
    <xf numFmtId="0" fontId="4" fillId="6" borderId="0" xfId="0" applyFont="1" applyFill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</cellXfs>
  <cellStyles count="3">
    <cellStyle name="Prozent" xfId="1" builtinId="5"/>
    <cellStyle name="Standard" xfId="0" builtinId="0"/>
    <cellStyle name="Standard_Tabelle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P65"/>
  <sheetViews>
    <sheetView tabSelected="1" zoomScaleNormal="100" workbookViewId="0">
      <pane ySplit="12" topLeftCell="A13" activePane="bottomLeft" state="frozen"/>
      <selection activeCell="E16" sqref="E16"/>
      <selection pane="bottomLeft" activeCell="Q17" sqref="Q17"/>
    </sheetView>
  </sheetViews>
  <sheetFormatPr baseColWidth="10" defaultRowHeight="14.25" x14ac:dyDescent="0.2"/>
  <cols>
    <col min="1" max="1" width="41.85546875" style="4" customWidth="1"/>
    <col min="2" max="2" width="11" style="5" bestFit="1" customWidth="1"/>
    <col min="3" max="3" width="1.140625" style="6" customWidth="1"/>
    <col min="4" max="4" width="3.140625" style="7" customWidth="1"/>
    <col min="5" max="5" width="1.140625" style="6" customWidth="1"/>
    <col min="6" max="6" width="11.5703125" style="8" bestFit="1" customWidth="1"/>
    <col min="7" max="7" width="1.140625" style="6" customWidth="1"/>
    <col min="8" max="8" width="5.7109375" style="9" customWidth="1"/>
    <col min="9" max="9" width="1.140625" style="6" customWidth="1"/>
    <col min="10" max="10" width="11.5703125" style="8" bestFit="1" customWidth="1"/>
    <col min="11" max="11" width="1.140625" style="6" customWidth="1"/>
    <col min="12" max="12" width="5.7109375" style="9" customWidth="1"/>
    <col min="13" max="13" width="1.140625" style="6" customWidth="1"/>
    <col min="14" max="14" width="1.28515625" style="62" customWidth="1"/>
    <col min="15" max="15" width="14.42578125" style="8" bestFit="1" customWidth="1"/>
    <col min="16" max="16" width="1.140625" style="6" customWidth="1"/>
    <col min="17" max="16384" width="11.42578125" style="55"/>
  </cols>
  <sheetData>
    <row r="1" spans="1:16" ht="15.75" x14ac:dyDescent="0.25">
      <c r="A1" s="63" t="s">
        <v>44</v>
      </c>
      <c r="B1" s="10"/>
      <c r="C1" s="11"/>
      <c r="D1" s="12"/>
      <c r="E1" s="11"/>
      <c r="F1" s="13"/>
      <c r="G1" s="11"/>
      <c r="H1" s="14"/>
      <c r="I1" s="11"/>
      <c r="J1" s="13"/>
      <c r="K1" s="11"/>
      <c r="L1" s="14"/>
      <c r="M1" s="11"/>
      <c r="N1" s="54"/>
      <c r="O1" s="13"/>
      <c r="P1" s="11"/>
    </row>
    <row r="2" spans="1:16" x14ac:dyDescent="0.2">
      <c r="A2" s="11" t="s">
        <v>46</v>
      </c>
      <c r="B2" s="10"/>
      <c r="C2" s="11"/>
      <c r="D2" s="12"/>
      <c r="E2" s="11"/>
      <c r="F2" s="13"/>
      <c r="G2" s="11"/>
      <c r="H2" s="14"/>
      <c r="I2" s="11"/>
      <c r="J2" s="13"/>
      <c r="K2" s="11"/>
      <c r="L2" s="14"/>
      <c r="M2" s="11"/>
      <c r="N2" s="54"/>
      <c r="O2" s="13"/>
      <c r="P2" s="11"/>
    </row>
    <row r="3" spans="1:16" ht="15" thickBot="1" x14ac:dyDescent="0.25">
      <c r="A3" s="15"/>
      <c r="B3" s="10"/>
      <c r="C3" s="11"/>
      <c r="D3" s="12"/>
      <c r="E3" s="11"/>
      <c r="F3" s="13"/>
      <c r="G3" s="11"/>
      <c r="H3" s="14"/>
      <c r="I3" s="11"/>
      <c r="J3" s="13"/>
      <c r="K3" s="11"/>
      <c r="L3" s="14"/>
      <c r="M3" s="11"/>
      <c r="N3" s="54"/>
      <c r="O3" s="13"/>
      <c r="P3" s="11"/>
    </row>
    <row r="4" spans="1:16" ht="15" thickBot="1" x14ac:dyDescent="0.25">
      <c r="A4" s="64" t="s">
        <v>43</v>
      </c>
      <c r="B4" s="87"/>
      <c r="C4" s="88"/>
      <c r="D4" s="88"/>
      <c r="E4" s="88"/>
      <c r="F4" s="88"/>
      <c r="G4" s="88"/>
      <c r="H4" s="88"/>
      <c r="I4" s="88"/>
      <c r="J4" s="89"/>
      <c r="K4" s="11"/>
      <c r="L4" s="11"/>
      <c r="M4" s="11"/>
      <c r="N4" s="54"/>
      <c r="O4" s="13"/>
      <c r="P4" s="11"/>
    </row>
    <row r="5" spans="1:16" ht="5.0999999999999996" customHeight="1" thickBo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11"/>
      <c r="L5" s="65"/>
      <c r="M5" s="65"/>
      <c r="N5" s="54"/>
      <c r="O5" s="13"/>
      <c r="P5" s="11"/>
    </row>
    <row r="6" spans="1:16" ht="15" thickBot="1" x14ac:dyDescent="0.25">
      <c r="A6" s="64" t="s">
        <v>42</v>
      </c>
      <c r="B6" s="87"/>
      <c r="C6" s="88"/>
      <c r="D6" s="88"/>
      <c r="E6" s="88"/>
      <c r="F6" s="88"/>
      <c r="G6" s="88"/>
      <c r="H6" s="88"/>
      <c r="I6" s="88"/>
      <c r="J6" s="89"/>
      <c r="K6" s="11"/>
      <c r="L6" s="11"/>
      <c r="M6" s="11"/>
      <c r="N6" s="54"/>
      <c r="O6" s="13"/>
      <c r="P6" s="11"/>
    </row>
    <row r="7" spans="1:16" ht="5.0999999999999996" customHeight="1" thickBot="1" x14ac:dyDescent="0.25">
      <c r="A7" s="64"/>
      <c r="B7" s="65"/>
      <c r="C7" s="65"/>
      <c r="D7" s="65"/>
      <c r="E7" s="65"/>
      <c r="F7" s="65"/>
      <c r="G7" s="65"/>
      <c r="H7" s="65"/>
      <c r="I7" s="65"/>
      <c r="J7" s="65"/>
      <c r="K7" s="11"/>
      <c r="L7" s="65"/>
      <c r="M7" s="65"/>
      <c r="N7" s="54"/>
      <c r="O7" s="13"/>
      <c r="P7" s="11"/>
    </row>
    <row r="8" spans="1:16" ht="15" thickBot="1" x14ac:dyDescent="0.25">
      <c r="A8" s="64" t="s">
        <v>41</v>
      </c>
      <c r="B8" s="87"/>
      <c r="C8" s="88"/>
      <c r="D8" s="88"/>
      <c r="E8" s="88"/>
      <c r="F8" s="88"/>
      <c r="G8" s="88"/>
      <c r="H8" s="88"/>
      <c r="I8" s="88"/>
      <c r="J8" s="89"/>
      <c r="K8" s="11"/>
      <c r="L8" s="11"/>
      <c r="M8" s="11"/>
      <c r="N8" s="54"/>
      <c r="O8" s="13"/>
      <c r="P8" s="11"/>
    </row>
    <row r="9" spans="1:16" ht="13.5" customHeight="1" x14ac:dyDescent="0.25">
      <c r="A9" s="16"/>
      <c r="B9" s="17"/>
      <c r="C9" s="11"/>
      <c r="D9" s="18"/>
      <c r="E9" s="11"/>
      <c r="F9" s="13"/>
      <c r="G9" s="11"/>
      <c r="H9" s="14"/>
      <c r="I9" s="11"/>
      <c r="J9" s="13"/>
      <c r="K9" s="11"/>
      <c r="L9" s="14"/>
      <c r="M9" s="11"/>
      <c r="N9" s="54"/>
      <c r="O9" s="13" t="s">
        <v>30</v>
      </c>
      <c r="P9" s="11"/>
    </row>
    <row r="10" spans="1:16" x14ac:dyDescent="0.2">
      <c r="A10" s="15"/>
      <c r="B10" s="10"/>
      <c r="C10" s="11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54"/>
      <c r="O10" s="13" t="s">
        <v>31</v>
      </c>
      <c r="P10" s="11"/>
    </row>
    <row r="11" spans="1:16" x14ac:dyDescent="0.2">
      <c r="A11" s="19" t="s">
        <v>35</v>
      </c>
      <c r="B11" s="20" t="s">
        <v>28</v>
      </c>
      <c r="C11" s="21"/>
      <c r="D11" s="22"/>
      <c r="E11" s="21"/>
      <c r="F11" s="2" t="s">
        <v>0</v>
      </c>
      <c r="G11" s="21"/>
      <c r="H11" s="23"/>
      <c r="I11" s="21"/>
      <c r="J11" s="2" t="s">
        <v>23</v>
      </c>
      <c r="K11" s="21"/>
      <c r="L11" s="23"/>
      <c r="M11" s="21"/>
      <c r="N11" s="56"/>
      <c r="O11" s="2" t="s">
        <v>25</v>
      </c>
      <c r="P11" s="21"/>
    </row>
    <row r="12" spans="1:16" x14ac:dyDescent="0.2">
      <c r="A12" s="19" t="s">
        <v>36</v>
      </c>
      <c r="B12" s="20" t="s">
        <v>29</v>
      </c>
      <c r="C12" s="21"/>
      <c r="D12" s="22"/>
      <c r="E12" s="21"/>
      <c r="F12" s="2">
        <v>2021</v>
      </c>
      <c r="G12" s="21"/>
      <c r="H12" s="23"/>
      <c r="I12" s="21"/>
      <c r="J12" s="2">
        <v>2022</v>
      </c>
      <c r="K12" s="21"/>
      <c r="L12" s="23"/>
      <c r="M12" s="21"/>
      <c r="N12" s="56"/>
      <c r="O12" s="2" t="s">
        <v>24</v>
      </c>
      <c r="P12" s="21"/>
    </row>
    <row r="13" spans="1:16" ht="4.5" customHeight="1" x14ac:dyDescent="0.2">
      <c r="A13" s="66"/>
      <c r="B13" s="67"/>
      <c r="C13" s="11"/>
      <c r="D13" s="68"/>
      <c r="E13" s="11"/>
      <c r="F13" s="69"/>
      <c r="G13" s="11"/>
      <c r="H13" s="14"/>
      <c r="I13" s="11"/>
      <c r="J13" s="69"/>
      <c r="K13" s="11"/>
      <c r="L13" s="14"/>
      <c r="M13" s="11"/>
      <c r="N13" s="57"/>
      <c r="O13" s="69"/>
      <c r="P13" s="11"/>
    </row>
    <row r="14" spans="1:16" x14ac:dyDescent="0.2">
      <c r="A14" s="70" t="s">
        <v>45</v>
      </c>
      <c r="B14" s="71" t="s">
        <v>26</v>
      </c>
      <c r="C14" s="72"/>
      <c r="D14" s="73" t="s">
        <v>22</v>
      </c>
      <c r="E14" s="72"/>
      <c r="F14" s="1"/>
      <c r="G14" s="74"/>
      <c r="H14" s="75" t="str">
        <f>IF(F14="","",F14/F$20)</f>
        <v/>
      </c>
      <c r="I14" s="74"/>
      <c r="J14" s="1"/>
      <c r="K14" s="74"/>
      <c r="L14" s="75" t="str">
        <f>IF(J14="","",J14/J$20)</f>
        <v/>
      </c>
      <c r="M14" s="74"/>
      <c r="N14" s="57"/>
      <c r="O14" s="76">
        <f>F14/4</f>
        <v>0</v>
      </c>
      <c r="P14" s="77"/>
    </row>
    <row r="15" spans="1:16" x14ac:dyDescent="0.2">
      <c r="A15" s="70" t="s">
        <v>2</v>
      </c>
      <c r="B15" s="71" t="s">
        <v>26</v>
      </c>
      <c r="C15" s="72"/>
      <c r="D15" s="73" t="s">
        <v>6</v>
      </c>
      <c r="E15" s="72"/>
      <c r="F15" s="1"/>
      <c r="G15" s="74"/>
      <c r="H15" s="75" t="str">
        <f t="shared" ref="H15" si="0">IF(F15="","",F15/F$20)</f>
        <v/>
      </c>
      <c r="I15" s="74"/>
      <c r="J15" s="1"/>
      <c r="K15" s="74"/>
      <c r="L15" s="75" t="str">
        <f t="shared" ref="L15" si="1">IF(J15="","",J15/J$20)</f>
        <v/>
      </c>
      <c r="M15" s="74"/>
      <c r="N15" s="57"/>
      <c r="O15" s="76">
        <f>F15/4</f>
        <v>0</v>
      </c>
      <c r="P15" s="77"/>
    </row>
    <row r="16" spans="1:16" x14ac:dyDescent="0.2">
      <c r="A16" s="40" t="s">
        <v>2</v>
      </c>
      <c r="B16" s="44" t="s">
        <v>27</v>
      </c>
      <c r="C16" s="42"/>
      <c r="D16" s="43" t="s">
        <v>6</v>
      </c>
      <c r="E16" s="42"/>
      <c r="F16" s="1"/>
      <c r="G16" s="46"/>
      <c r="H16" s="45" t="str">
        <f>IF(F16="","",F16/F$20)</f>
        <v/>
      </c>
      <c r="I16" s="46"/>
      <c r="J16" s="1"/>
      <c r="K16" s="46"/>
      <c r="L16" s="45" t="str">
        <f>IF(J16="","",J16/J$20)</f>
        <v/>
      </c>
      <c r="M16" s="46"/>
      <c r="N16" s="57"/>
      <c r="O16" s="47"/>
      <c r="P16" s="48"/>
    </row>
    <row r="17" spans="1:16" x14ac:dyDescent="0.2">
      <c r="A17" s="38" t="s">
        <v>3</v>
      </c>
      <c r="B17" s="32"/>
      <c r="C17" s="33"/>
      <c r="D17" s="34" t="s">
        <v>7</v>
      </c>
      <c r="E17" s="33"/>
      <c r="F17" s="35">
        <f>SUM(F14:F16)</f>
        <v>0</v>
      </c>
      <c r="G17" s="36"/>
      <c r="H17" s="37" t="e">
        <f>IF(F17="","",F17/F$20)</f>
        <v>#DIV/0!</v>
      </c>
      <c r="I17" s="36"/>
      <c r="J17" s="35">
        <f>SUM(J14:J16)</f>
        <v>0</v>
      </c>
      <c r="K17" s="36"/>
      <c r="L17" s="37" t="e">
        <f>IF(J17="","",J17/J$20)</f>
        <v>#DIV/0!</v>
      </c>
      <c r="M17" s="36"/>
      <c r="N17" s="58"/>
      <c r="O17" s="35">
        <f>SUM(O14:O16)</f>
        <v>0</v>
      </c>
      <c r="P17" s="39"/>
    </row>
    <row r="18" spans="1:16" s="59" customFormat="1" ht="38.25" x14ac:dyDescent="0.25">
      <c r="A18" s="70" t="s">
        <v>4</v>
      </c>
      <c r="B18" s="78" t="s">
        <v>26</v>
      </c>
      <c r="C18" s="72"/>
      <c r="D18" s="73" t="s">
        <v>8</v>
      </c>
      <c r="E18" s="72"/>
      <c r="F18" s="1"/>
      <c r="G18" s="74"/>
      <c r="H18" s="75" t="str">
        <f t="shared" ref="H18" si="2">IF(F18="","",F18/F$20)</f>
        <v/>
      </c>
      <c r="I18" s="74"/>
      <c r="J18" s="1"/>
      <c r="K18" s="74"/>
      <c r="L18" s="75" t="str">
        <f t="shared" ref="L18" si="3">IF(J18="","",J18/J$20)</f>
        <v/>
      </c>
      <c r="M18" s="74"/>
      <c r="N18" s="57"/>
      <c r="O18" s="3">
        <f>F18/4</f>
        <v>0</v>
      </c>
      <c r="P18" s="77"/>
    </row>
    <row r="19" spans="1:16" s="59" customFormat="1" ht="38.25" x14ac:dyDescent="0.25">
      <c r="A19" s="40" t="s">
        <v>4</v>
      </c>
      <c r="B19" s="41" t="s">
        <v>27</v>
      </c>
      <c r="C19" s="42"/>
      <c r="D19" s="43" t="s">
        <v>8</v>
      </c>
      <c r="E19" s="42"/>
      <c r="F19" s="1"/>
      <c r="G19" s="46"/>
      <c r="H19" s="45" t="str">
        <f>IF(F19="","",F19/F$20)</f>
        <v/>
      </c>
      <c r="I19" s="46"/>
      <c r="J19" s="1"/>
      <c r="K19" s="46"/>
      <c r="L19" s="45" t="str">
        <f>IF(J19="","",J19/J$20)</f>
        <v/>
      </c>
      <c r="M19" s="46"/>
      <c r="N19" s="57"/>
      <c r="O19" s="47">
        <f>F19/4</f>
        <v>0</v>
      </c>
      <c r="P19" s="48"/>
    </row>
    <row r="20" spans="1:16" x14ac:dyDescent="0.2">
      <c r="A20" s="38" t="s">
        <v>5</v>
      </c>
      <c r="B20" s="32"/>
      <c r="C20" s="33"/>
      <c r="D20" s="34" t="s">
        <v>7</v>
      </c>
      <c r="E20" s="33"/>
      <c r="F20" s="35">
        <f>SUM(F17:F19)</f>
        <v>0</v>
      </c>
      <c r="G20" s="36"/>
      <c r="H20" s="37" t="e">
        <f>IF(F20="","",F20/F$20)</f>
        <v>#DIV/0!</v>
      </c>
      <c r="I20" s="36"/>
      <c r="J20" s="35">
        <f>SUM(J17:J19)</f>
        <v>0</v>
      </c>
      <c r="K20" s="36"/>
      <c r="L20" s="37" t="e">
        <f>IF(J20="","",J20/J$20)</f>
        <v>#DIV/0!</v>
      </c>
      <c r="M20" s="36"/>
      <c r="N20" s="58"/>
      <c r="O20" s="35">
        <f>SUM(O17:O19)</f>
        <v>0</v>
      </c>
      <c r="P20" s="39"/>
    </row>
    <row r="21" spans="1:16" x14ac:dyDescent="0.2">
      <c r="A21" s="70" t="s">
        <v>9</v>
      </c>
      <c r="B21" s="71" t="s">
        <v>26</v>
      </c>
      <c r="C21" s="72"/>
      <c r="D21" s="73" t="s">
        <v>6</v>
      </c>
      <c r="E21" s="72"/>
      <c r="F21" s="1"/>
      <c r="G21" s="74"/>
      <c r="H21" s="75" t="str">
        <f>IF(F21="","",F21/F$20)</f>
        <v/>
      </c>
      <c r="I21" s="74"/>
      <c r="J21" s="1"/>
      <c r="K21" s="74"/>
      <c r="L21" s="75" t="str">
        <f>IF(J21="","",J21/J$20)</f>
        <v/>
      </c>
      <c r="M21" s="74"/>
      <c r="N21" s="57"/>
      <c r="O21" s="76">
        <f t="shared" ref="O21:O29" si="4">F21/4</f>
        <v>0</v>
      </c>
      <c r="P21" s="77"/>
    </row>
    <row r="22" spans="1:16" x14ac:dyDescent="0.2">
      <c r="A22" s="40" t="s">
        <v>9</v>
      </c>
      <c r="B22" s="44" t="s">
        <v>27</v>
      </c>
      <c r="C22" s="42"/>
      <c r="D22" s="43" t="s">
        <v>6</v>
      </c>
      <c r="E22" s="42"/>
      <c r="F22" s="1"/>
      <c r="G22" s="46"/>
      <c r="H22" s="45" t="str">
        <f>IF(F22="","",F22/F$20)</f>
        <v/>
      </c>
      <c r="I22" s="46"/>
      <c r="J22" s="1"/>
      <c r="K22" s="46"/>
      <c r="L22" s="45" t="str">
        <f>IF(J22="","",J22/J$20)</f>
        <v/>
      </c>
      <c r="M22" s="46"/>
      <c r="N22" s="57"/>
      <c r="O22" s="47">
        <f t="shared" si="4"/>
        <v>0</v>
      </c>
      <c r="P22" s="48"/>
    </row>
    <row r="23" spans="1:16" x14ac:dyDescent="0.2">
      <c r="A23" s="70" t="s">
        <v>11</v>
      </c>
      <c r="B23" s="71" t="s">
        <v>26</v>
      </c>
      <c r="C23" s="72"/>
      <c r="D23" s="73" t="s">
        <v>6</v>
      </c>
      <c r="E23" s="72"/>
      <c r="F23" s="1"/>
      <c r="G23" s="74"/>
      <c r="H23" s="75" t="str">
        <f t="shared" ref="H23:H43" si="5">IF(F23="","",F23/F$20)</f>
        <v/>
      </c>
      <c r="I23" s="74"/>
      <c r="J23" s="1"/>
      <c r="K23" s="74"/>
      <c r="L23" s="75" t="str">
        <f t="shared" ref="L23:L43" si="6">IF(J23="","",J23/J$20)</f>
        <v/>
      </c>
      <c r="M23" s="74"/>
      <c r="N23" s="57"/>
      <c r="O23" s="76">
        <f t="shared" si="4"/>
        <v>0</v>
      </c>
      <c r="P23" s="77"/>
    </row>
    <row r="24" spans="1:16" x14ac:dyDescent="0.2">
      <c r="A24" s="40" t="s">
        <v>11</v>
      </c>
      <c r="B24" s="44" t="s">
        <v>27</v>
      </c>
      <c r="C24" s="42"/>
      <c r="D24" s="43" t="s">
        <v>6</v>
      </c>
      <c r="E24" s="42"/>
      <c r="F24" s="1"/>
      <c r="G24" s="46"/>
      <c r="H24" s="45" t="str">
        <f t="shared" ref="H24" si="7">IF(F24="","",F24/F$20)</f>
        <v/>
      </c>
      <c r="I24" s="46"/>
      <c r="J24" s="1"/>
      <c r="K24" s="46"/>
      <c r="L24" s="45" t="str">
        <f t="shared" si="6"/>
        <v/>
      </c>
      <c r="M24" s="46"/>
      <c r="N24" s="57"/>
      <c r="O24" s="47">
        <f t="shared" si="4"/>
        <v>0</v>
      </c>
      <c r="P24" s="48"/>
    </row>
    <row r="25" spans="1:16" x14ac:dyDescent="0.2">
      <c r="A25" s="70" t="s">
        <v>12</v>
      </c>
      <c r="B25" s="71" t="s">
        <v>26</v>
      </c>
      <c r="C25" s="72"/>
      <c r="D25" s="73" t="s">
        <v>6</v>
      </c>
      <c r="E25" s="72"/>
      <c r="F25" s="1"/>
      <c r="G25" s="74"/>
      <c r="H25" s="75" t="str">
        <f t="shared" si="5"/>
        <v/>
      </c>
      <c r="I25" s="74"/>
      <c r="J25" s="1"/>
      <c r="K25" s="74"/>
      <c r="L25" s="75" t="str">
        <f t="shared" si="6"/>
        <v/>
      </c>
      <c r="M25" s="74"/>
      <c r="N25" s="57"/>
      <c r="O25" s="76">
        <f t="shared" si="4"/>
        <v>0</v>
      </c>
      <c r="P25" s="77"/>
    </row>
    <row r="26" spans="1:16" x14ac:dyDescent="0.2">
      <c r="A26" s="40" t="s">
        <v>12</v>
      </c>
      <c r="B26" s="44" t="s">
        <v>27</v>
      </c>
      <c r="C26" s="42"/>
      <c r="D26" s="43" t="s">
        <v>6</v>
      </c>
      <c r="E26" s="42"/>
      <c r="F26" s="1"/>
      <c r="G26" s="46"/>
      <c r="H26" s="45" t="str">
        <f t="shared" ref="H26" si="8">IF(F26="","",F26/F$20)</f>
        <v/>
      </c>
      <c r="I26" s="46"/>
      <c r="J26" s="1"/>
      <c r="K26" s="46"/>
      <c r="L26" s="45" t="str">
        <f t="shared" si="6"/>
        <v/>
      </c>
      <c r="M26" s="46"/>
      <c r="N26" s="57"/>
      <c r="O26" s="47">
        <f t="shared" si="4"/>
        <v>0</v>
      </c>
      <c r="P26" s="48"/>
    </row>
    <row r="27" spans="1:16" x14ac:dyDescent="0.2">
      <c r="A27" s="70" t="s">
        <v>10</v>
      </c>
      <c r="B27" s="71" t="s">
        <v>26</v>
      </c>
      <c r="C27" s="72"/>
      <c r="D27" s="73" t="s">
        <v>6</v>
      </c>
      <c r="E27" s="72"/>
      <c r="F27" s="1"/>
      <c r="G27" s="74"/>
      <c r="H27" s="75" t="str">
        <f t="shared" ref="H27" si="9">IF(F27="","",F27/F$20)</f>
        <v/>
      </c>
      <c r="I27" s="74"/>
      <c r="J27" s="1"/>
      <c r="K27" s="74"/>
      <c r="L27" s="75" t="str">
        <f t="shared" si="6"/>
        <v/>
      </c>
      <c r="M27" s="74"/>
      <c r="N27" s="57"/>
      <c r="O27" s="76">
        <f t="shared" si="4"/>
        <v>0</v>
      </c>
      <c r="P27" s="77"/>
    </row>
    <row r="28" spans="1:16" x14ac:dyDescent="0.2">
      <c r="A28" s="40" t="s">
        <v>10</v>
      </c>
      <c r="B28" s="44" t="s">
        <v>27</v>
      </c>
      <c r="C28" s="42"/>
      <c r="D28" s="43" t="s">
        <v>6</v>
      </c>
      <c r="E28" s="42"/>
      <c r="F28" s="1"/>
      <c r="G28" s="46"/>
      <c r="H28" s="45" t="str">
        <f t="shared" ref="H28" si="10">IF(F28="","",F28/F$20)</f>
        <v/>
      </c>
      <c r="I28" s="46"/>
      <c r="J28" s="1"/>
      <c r="K28" s="46"/>
      <c r="L28" s="45" t="str">
        <f t="shared" si="6"/>
        <v/>
      </c>
      <c r="M28" s="46"/>
      <c r="N28" s="57"/>
      <c r="O28" s="47">
        <f t="shared" si="4"/>
        <v>0</v>
      </c>
      <c r="P28" s="48"/>
    </row>
    <row r="29" spans="1:16" x14ac:dyDescent="0.2">
      <c r="A29" s="40" t="s">
        <v>13</v>
      </c>
      <c r="B29" s="44" t="s">
        <v>27</v>
      </c>
      <c r="C29" s="42"/>
      <c r="D29" s="43" t="s">
        <v>6</v>
      </c>
      <c r="E29" s="42"/>
      <c r="F29" s="1"/>
      <c r="G29" s="46"/>
      <c r="H29" s="45" t="str">
        <f t="shared" si="5"/>
        <v/>
      </c>
      <c r="I29" s="46"/>
      <c r="J29" s="1"/>
      <c r="K29" s="46"/>
      <c r="L29" s="45" t="str">
        <f t="shared" si="6"/>
        <v/>
      </c>
      <c r="M29" s="46"/>
      <c r="N29" s="57"/>
      <c r="O29" s="47">
        <f t="shared" si="4"/>
        <v>0</v>
      </c>
      <c r="P29" s="48"/>
    </row>
    <row r="30" spans="1:16" x14ac:dyDescent="0.2">
      <c r="A30" s="38" t="s">
        <v>20</v>
      </c>
      <c r="B30" s="32"/>
      <c r="C30" s="33"/>
      <c r="D30" s="34" t="s">
        <v>7</v>
      </c>
      <c r="E30" s="33"/>
      <c r="F30" s="35">
        <f>SUM(F20:F29)</f>
        <v>0</v>
      </c>
      <c r="G30" s="36"/>
      <c r="H30" s="37" t="e">
        <f t="shared" si="5"/>
        <v>#DIV/0!</v>
      </c>
      <c r="I30" s="36"/>
      <c r="J30" s="35">
        <f>SUM(J20:J29)</f>
        <v>0</v>
      </c>
      <c r="K30" s="36"/>
      <c r="L30" s="37" t="e">
        <f t="shared" si="6"/>
        <v>#DIV/0!</v>
      </c>
      <c r="M30" s="36"/>
      <c r="N30" s="58"/>
      <c r="O30" s="35">
        <f>SUM(O20:O29)</f>
        <v>0</v>
      </c>
      <c r="P30" s="39"/>
    </row>
    <row r="31" spans="1:16" x14ac:dyDescent="0.2">
      <c r="A31" s="70" t="s">
        <v>14</v>
      </c>
      <c r="B31" s="71" t="s">
        <v>26</v>
      </c>
      <c r="C31" s="72"/>
      <c r="D31" s="73" t="s">
        <v>6</v>
      </c>
      <c r="E31" s="72"/>
      <c r="F31" s="1"/>
      <c r="G31" s="74"/>
      <c r="H31" s="75" t="str">
        <f t="shared" si="5"/>
        <v/>
      </c>
      <c r="I31" s="74"/>
      <c r="J31" s="1"/>
      <c r="K31" s="74"/>
      <c r="L31" s="75" t="str">
        <f t="shared" si="6"/>
        <v/>
      </c>
      <c r="M31" s="74"/>
      <c r="N31" s="57"/>
      <c r="O31" s="76">
        <f t="shared" ref="O31:O34" si="11">F31/4</f>
        <v>0</v>
      </c>
      <c r="P31" s="77"/>
    </row>
    <row r="32" spans="1:16" x14ac:dyDescent="0.2">
      <c r="A32" s="40" t="s">
        <v>14</v>
      </c>
      <c r="B32" s="44" t="s">
        <v>27</v>
      </c>
      <c r="C32" s="42"/>
      <c r="D32" s="43" t="s">
        <v>6</v>
      </c>
      <c r="E32" s="42"/>
      <c r="F32" s="1"/>
      <c r="G32" s="46"/>
      <c r="H32" s="45" t="str">
        <f t="shared" ref="H32:H33" si="12">IF(F32="","",F32/F$20)</f>
        <v/>
      </c>
      <c r="I32" s="46"/>
      <c r="J32" s="1"/>
      <c r="K32" s="46"/>
      <c r="L32" s="45" t="str">
        <f t="shared" si="6"/>
        <v/>
      </c>
      <c r="M32" s="46"/>
      <c r="N32" s="57"/>
      <c r="O32" s="47">
        <f t="shared" si="11"/>
        <v>0</v>
      </c>
      <c r="P32" s="48"/>
    </row>
    <row r="33" spans="1:16" x14ac:dyDescent="0.2">
      <c r="A33" s="70" t="s">
        <v>15</v>
      </c>
      <c r="B33" s="71" t="s">
        <v>26</v>
      </c>
      <c r="C33" s="72"/>
      <c r="D33" s="73" t="s">
        <v>22</v>
      </c>
      <c r="E33" s="72"/>
      <c r="F33" s="1"/>
      <c r="G33" s="74"/>
      <c r="H33" s="75" t="str">
        <f t="shared" si="12"/>
        <v/>
      </c>
      <c r="I33" s="74"/>
      <c r="J33" s="1"/>
      <c r="K33" s="74"/>
      <c r="L33" s="75" t="str">
        <f t="shared" si="6"/>
        <v/>
      </c>
      <c r="M33" s="74"/>
      <c r="N33" s="57"/>
      <c r="O33" s="76">
        <f t="shared" si="11"/>
        <v>0</v>
      </c>
      <c r="P33" s="77"/>
    </row>
    <row r="34" spans="1:16" x14ac:dyDescent="0.2">
      <c r="A34" s="40" t="s">
        <v>15</v>
      </c>
      <c r="B34" s="44" t="s">
        <v>27</v>
      </c>
      <c r="C34" s="42"/>
      <c r="D34" s="43" t="s">
        <v>22</v>
      </c>
      <c r="E34" s="42"/>
      <c r="F34" s="1"/>
      <c r="G34" s="46"/>
      <c r="H34" s="45" t="str">
        <f t="shared" si="5"/>
        <v/>
      </c>
      <c r="I34" s="46"/>
      <c r="J34" s="1"/>
      <c r="K34" s="46"/>
      <c r="L34" s="45" t="str">
        <f t="shared" si="6"/>
        <v/>
      </c>
      <c r="M34" s="46"/>
      <c r="N34" s="57"/>
      <c r="O34" s="47">
        <f t="shared" si="11"/>
        <v>0</v>
      </c>
      <c r="P34" s="48"/>
    </row>
    <row r="35" spans="1:16" x14ac:dyDescent="0.2">
      <c r="A35" s="38" t="s">
        <v>21</v>
      </c>
      <c r="B35" s="32"/>
      <c r="C35" s="33"/>
      <c r="D35" s="34" t="s">
        <v>7</v>
      </c>
      <c r="E35" s="33"/>
      <c r="F35" s="35">
        <f>SUM(F30:F34)</f>
        <v>0</v>
      </c>
      <c r="G35" s="36"/>
      <c r="H35" s="37" t="e">
        <f t="shared" si="5"/>
        <v>#DIV/0!</v>
      </c>
      <c r="I35" s="36"/>
      <c r="J35" s="35">
        <f>SUM(J30:J34)</f>
        <v>0</v>
      </c>
      <c r="K35" s="36"/>
      <c r="L35" s="37" t="e">
        <f t="shared" si="6"/>
        <v>#DIV/0!</v>
      </c>
      <c r="M35" s="36"/>
      <c r="N35" s="58"/>
      <c r="O35" s="35">
        <f>SUM(O30:O34)</f>
        <v>0</v>
      </c>
      <c r="P35" s="39"/>
    </row>
    <row r="36" spans="1:16" x14ac:dyDescent="0.2">
      <c r="A36" s="70" t="s">
        <v>38</v>
      </c>
      <c r="B36" s="71" t="s">
        <v>26</v>
      </c>
      <c r="C36" s="72"/>
      <c r="D36" s="73" t="s">
        <v>6</v>
      </c>
      <c r="E36" s="72"/>
      <c r="F36" s="1"/>
      <c r="G36" s="74"/>
      <c r="H36" s="75" t="str">
        <f t="shared" si="5"/>
        <v/>
      </c>
      <c r="I36" s="74"/>
      <c r="J36" s="1"/>
      <c r="K36" s="74"/>
      <c r="L36" s="75" t="str">
        <f t="shared" si="6"/>
        <v/>
      </c>
      <c r="M36" s="74"/>
      <c r="N36" s="57"/>
      <c r="O36" s="76">
        <f t="shared" ref="O36:O39" si="13">F36/4</f>
        <v>0</v>
      </c>
      <c r="P36" s="77"/>
    </row>
    <row r="37" spans="1:16" x14ac:dyDescent="0.2">
      <c r="A37" s="40" t="s">
        <v>39</v>
      </c>
      <c r="B37" s="44" t="s">
        <v>27</v>
      </c>
      <c r="C37" s="42"/>
      <c r="D37" s="43" t="s">
        <v>6</v>
      </c>
      <c r="E37" s="42"/>
      <c r="F37" s="1"/>
      <c r="G37" s="46"/>
      <c r="H37" s="45" t="str">
        <f t="shared" ref="H37" si="14">IF(F37="","",F37/F$20)</f>
        <v/>
      </c>
      <c r="I37" s="46"/>
      <c r="J37" s="1"/>
      <c r="K37" s="46"/>
      <c r="L37" s="45" t="str">
        <f t="shared" si="6"/>
        <v/>
      </c>
      <c r="M37" s="46"/>
      <c r="N37" s="57"/>
      <c r="O37" s="47">
        <f t="shared" si="13"/>
        <v>0</v>
      </c>
      <c r="P37" s="48"/>
    </row>
    <row r="38" spans="1:16" x14ac:dyDescent="0.2">
      <c r="A38" s="70" t="s">
        <v>40</v>
      </c>
      <c r="B38" s="71" t="s">
        <v>26</v>
      </c>
      <c r="C38" s="72"/>
      <c r="D38" s="73" t="s">
        <v>22</v>
      </c>
      <c r="E38" s="72"/>
      <c r="F38" s="1"/>
      <c r="G38" s="74"/>
      <c r="H38" s="75" t="str">
        <f t="shared" ref="H38" si="15">IF(F38="","",F38/F$20)</f>
        <v/>
      </c>
      <c r="I38" s="74"/>
      <c r="J38" s="1"/>
      <c r="K38" s="74"/>
      <c r="L38" s="75" t="str">
        <f t="shared" si="6"/>
        <v/>
      </c>
      <c r="M38" s="74"/>
      <c r="N38" s="57"/>
      <c r="O38" s="76">
        <f t="shared" si="13"/>
        <v>0</v>
      </c>
      <c r="P38" s="77"/>
    </row>
    <row r="39" spans="1:16" x14ac:dyDescent="0.2">
      <c r="A39" s="40" t="s">
        <v>40</v>
      </c>
      <c r="B39" s="44" t="s">
        <v>27</v>
      </c>
      <c r="C39" s="42"/>
      <c r="D39" s="43" t="s">
        <v>22</v>
      </c>
      <c r="E39" s="42"/>
      <c r="F39" s="1"/>
      <c r="G39" s="46"/>
      <c r="H39" s="45" t="str">
        <f t="shared" si="5"/>
        <v/>
      </c>
      <c r="I39" s="46"/>
      <c r="J39" s="1"/>
      <c r="K39" s="46"/>
      <c r="L39" s="45" t="str">
        <f t="shared" si="6"/>
        <v/>
      </c>
      <c r="M39" s="46"/>
      <c r="N39" s="57"/>
      <c r="O39" s="47">
        <f t="shared" si="13"/>
        <v>0</v>
      </c>
      <c r="P39" s="48"/>
    </row>
    <row r="40" spans="1:16" x14ac:dyDescent="0.2">
      <c r="A40" s="38" t="s">
        <v>18</v>
      </c>
      <c r="B40" s="32"/>
      <c r="C40" s="33"/>
      <c r="D40" s="34" t="s">
        <v>7</v>
      </c>
      <c r="E40" s="33"/>
      <c r="F40" s="35">
        <f>SUM(F35:F39)</f>
        <v>0</v>
      </c>
      <c r="G40" s="36"/>
      <c r="H40" s="37" t="e">
        <f t="shared" si="5"/>
        <v>#DIV/0!</v>
      </c>
      <c r="I40" s="36"/>
      <c r="J40" s="35">
        <f>SUM(J35:J39)</f>
        <v>0</v>
      </c>
      <c r="K40" s="36"/>
      <c r="L40" s="37" t="e">
        <f t="shared" si="6"/>
        <v>#DIV/0!</v>
      </c>
      <c r="M40" s="36"/>
      <c r="N40" s="58"/>
      <c r="O40" s="35">
        <f>SUM(O35:O39)</f>
        <v>0</v>
      </c>
      <c r="P40" s="39"/>
    </row>
    <row r="41" spans="1:16" x14ac:dyDescent="0.2">
      <c r="A41" s="70" t="s">
        <v>19</v>
      </c>
      <c r="B41" s="71" t="s">
        <v>26</v>
      </c>
      <c r="C41" s="72"/>
      <c r="D41" s="73" t="s">
        <v>6</v>
      </c>
      <c r="E41" s="72"/>
      <c r="F41" s="1"/>
      <c r="G41" s="74"/>
      <c r="H41" s="75" t="str">
        <f t="shared" ref="H41" si="16">IF(F41="","",F41/F$20)</f>
        <v/>
      </c>
      <c r="I41" s="74"/>
      <c r="J41" s="1"/>
      <c r="K41" s="74"/>
      <c r="L41" s="75" t="str">
        <f t="shared" si="6"/>
        <v/>
      </c>
      <c r="M41" s="74"/>
      <c r="N41" s="57"/>
      <c r="O41" s="76">
        <f t="shared" ref="O41:O42" si="17">F41/4</f>
        <v>0</v>
      </c>
      <c r="P41" s="77"/>
    </row>
    <row r="42" spans="1:16" x14ac:dyDescent="0.2">
      <c r="A42" s="40" t="s">
        <v>19</v>
      </c>
      <c r="B42" s="44" t="s">
        <v>27</v>
      </c>
      <c r="C42" s="42"/>
      <c r="D42" s="43" t="s">
        <v>6</v>
      </c>
      <c r="E42" s="42"/>
      <c r="F42" s="1"/>
      <c r="G42" s="46"/>
      <c r="H42" s="45" t="str">
        <f t="shared" si="5"/>
        <v/>
      </c>
      <c r="I42" s="46"/>
      <c r="J42" s="1"/>
      <c r="K42" s="46"/>
      <c r="L42" s="45" t="str">
        <f t="shared" si="6"/>
        <v/>
      </c>
      <c r="M42" s="46"/>
      <c r="N42" s="57"/>
      <c r="O42" s="47">
        <f t="shared" si="17"/>
        <v>0</v>
      </c>
      <c r="P42" s="48"/>
    </row>
    <row r="43" spans="1:16" x14ac:dyDescent="0.2">
      <c r="A43" s="38" t="s">
        <v>1</v>
      </c>
      <c r="B43" s="32"/>
      <c r="C43" s="33"/>
      <c r="D43" s="34" t="s">
        <v>7</v>
      </c>
      <c r="E43" s="33"/>
      <c r="F43" s="35">
        <f>SUM(F40:F42)</f>
        <v>0</v>
      </c>
      <c r="G43" s="36"/>
      <c r="H43" s="37" t="e">
        <f t="shared" si="5"/>
        <v>#DIV/0!</v>
      </c>
      <c r="I43" s="36"/>
      <c r="J43" s="35">
        <f>SUM(J40:J42)</f>
        <v>0</v>
      </c>
      <c r="K43" s="36"/>
      <c r="L43" s="37" t="e">
        <f t="shared" si="6"/>
        <v>#DIV/0!</v>
      </c>
      <c r="M43" s="36"/>
      <c r="N43" s="58"/>
      <c r="O43" s="35">
        <f>SUM(O40:O42)</f>
        <v>0</v>
      </c>
      <c r="P43" s="39"/>
    </row>
    <row r="44" spans="1:16" x14ac:dyDescent="0.2">
      <c r="A44" s="15"/>
      <c r="B44" s="10"/>
      <c r="C44" s="11"/>
      <c r="D44" s="12"/>
      <c r="E44" s="11"/>
      <c r="F44" s="13"/>
      <c r="G44" s="11"/>
      <c r="H44" s="14"/>
      <c r="I44" s="11"/>
      <c r="J44" s="13"/>
      <c r="K44" s="11"/>
      <c r="L44" s="14"/>
      <c r="M44" s="11"/>
      <c r="N44" s="54"/>
      <c r="O44" s="13"/>
      <c r="P44" s="11"/>
    </row>
    <row r="45" spans="1:16" x14ac:dyDescent="0.2">
      <c r="A45" s="15"/>
      <c r="B45" s="10"/>
      <c r="C45" s="11"/>
      <c r="D45" s="12"/>
      <c r="E45" s="11"/>
      <c r="F45" s="13"/>
      <c r="G45" s="11"/>
      <c r="H45" s="14"/>
      <c r="I45" s="11"/>
      <c r="J45" s="13"/>
      <c r="K45" s="11"/>
      <c r="L45" s="14"/>
      <c r="M45" s="11"/>
      <c r="N45" s="54"/>
      <c r="O45" s="13"/>
      <c r="P45" s="11"/>
    </row>
    <row r="46" spans="1:16" x14ac:dyDescent="0.2">
      <c r="A46" s="19" t="s">
        <v>33</v>
      </c>
      <c r="B46" s="20" t="s">
        <v>28</v>
      </c>
      <c r="C46" s="21"/>
      <c r="D46" s="22"/>
      <c r="E46" s="21"/>
      <c r="F46" s="2" t="s">
        <v>0</v>
      </c>
      <c r="G46" s="21"/>
      <c r="H46" s="23"/>
      <c r="I46" s="21"/>
      <c r="J46" s="2" t="s">
        <v>23</v>
      </c>
      <c r="K46" s="21"/>
      <c r="L46" s="23"/>
      <c r="M46" s="21"/>
      <c r="N46" s="56"/>
      <c r="O46" s="2" t="s">
        <v>25</v>
      </c>
      <c r="P46" s="21"/>
    </row>
    <row r="47" spans="1:16" x14ac:dyDescent="0.2">
      <c r="A47" s="19"/>
      <c r="B47" s="20" t="s">
        <v>29</v>
      </c>
      <c r="C47" s="21"/>
      <c r="D47" s="22"/>
      <c r="E47" s="21"/>
      <c r="F47" s="2">
        <v>2021</v>
      </c>
      <c r="G47" s="21"/>
      <c r="H47" s="23"/>
      <c r="I47" s="21"/>
      <c r="J47" s="2">
        <v>2022</v>
      </c>
      <c r="K47" s="21"/>
      <c r="L47" s="23"/>
      <c r="M47" s="21"/>
      <c r="N47" s="56"/>
      <c r="O47" s="2" t="s">
        <v>24</v>
      </c>
      <c r="P47" s="21"/>
    </row>
    <row r="48" spans="1:16" x14ac:dyDescent="0.2">
      <c r="A48" s="79" t="s">
        <v>37</v>
      </c>
      <c r="B48" s="71" t="s">
        <v>26</v>
      </c>
      <c r="C48" s="72"/>
      <c r="D48" s="80"/>
      <c r="E48" s="72"/>
      <c r="F48" s="76">
        <f>F14</f>
        <v>0</v>
      </c>
      <c r="G48" s="81"/>
      <c r="H48" s="82"/>
      <c r="I48" s="81"/>
      <c r="J48" s="76">
        <f>J14</f>
        <v>0</v>
      </c>
      <c r="K48" s="76"/>
      <c r="L48" s="82"/>
      <c r="M48" s="81"/>
      <c r="N48" s="60"/>
      <c r="O48" s="76">
        <f>O14</f>
        <v>0</v>
      </c>
      <c r="P48" s="69"/>
    </row>
    <row r="49" spans="1:16" x14ac:dyDescent="0.2">
      <c r="A49" s="83" t="s">
        <v>2</v>
      </c>
      <c r="B49" s="71" t="s">
        <v>26</v>
      </c>
      <c r="C49" s="72"/>
      <c r="D49" s="73"/>
      <c r="E49" s="72"/>
      <c r="F49" s="76">
        <f>F15</f>
        <v>0</v>
      </c>
      <c r="G49" s="81"/>
      <c r="H49" s="82"/>
      <c r="I49" s="81"/>
      <c r="J49" s="76">
        <f>J15</f>
        <v>0</v>
      </c>
      <c r="K49" s="76"/>
      <c r="L49" s="82"/>
      <c r="M49" s="81"/>
      <c r="N49" s="60"/>
      <c r="O49" s="76">
        <f>O15</f>
        <v>0</v>
      </c>
      <c r="P49" s="69"/>
    </row>
    <row r="50" spans="1:16" ht="38.25" x14ac:dyDescent="0.2">
      <c r="A50" s="83" t="s">
        <v>4</v>
      </c>
      <c r="B50" s="78" t="s">
        <v>26</v>
      </c>
      <c r="C50" s="72"/>
      <c r="D50" s="73"/>
      <c r="E50" s="72"/>
      <c r="F50" s="76">
        <f>F18</f>
        <v>0</v>
      </c>
      <c r="G50" s="81"/>
      <c r="H50" s="82"/>
      <c r="I50" s="81"/>
      <c r="J50" s="76">
        <f>J18</f>
        <v>0</v>
      </c>
      <c r="K50" s="76"/>
      <c r="L50" s="82"/>
      <c r="M50" s="81"/>
      <c r="N50" s="60"/>
      <c r="O50" s="76">
        <f>O18</f>
        <v>0</v>
      </c>
      <c r="P50" s="76"/>
    </row>
    <row r="51" spans="1:16" x14ac:dyDescent="0.2">
      <c r="A51" s="83" t="s">
        <v>9</v>
      </c>
      <c r="B51" s="71" t="s">
        <v>26</v>
      </c>
      <c r="C51" s="72"/>
      <c r="D51" s="73"/>
      <c r="E51" s="72"/>
      <c r="F51" s="76">
        <f>F21</f>
        <v>0</v>
      </c>
      <c r="G51" s="81"/>
      <c r="H51" s="82"/>
      <c r="I51" s="81"/>
      <c r="J51" s="76">
        <f>J21</f>
        <v>0</v>
      </c>
      <c r="K51" s="76"/>
      <c r="L51" s="82"/>
      <c r="M51" s="81"/>
      <c r="N51" s="60"/>
      <c r="O51" s="76">
        <f>O21</f>
        <v>0</v>
      </c>
      <c r="P51" s="69"/>
    </row>
    <row r="52" spans="1:16" x14ac:dyDescent="0.2">
      <c r="A52" s="83" t="s">
        <v>11</v>
      </c>
      <c r="B52" s="71" t="s">
        <v>26</v>
      </c>
      <c r="C52" s="72"/>
      <c r="D52" s="73"/>
      <c r="E52" s="72"/>
      <c r="F52" s="76">
        <f>F23</f>
        <v>0</v>
      </c>
      <c r="G52" s="81"/>
      <c r="H52" s="82"/>
      <c r="I52" s="81"/>
      <c r="J52" s="76">
        <f>J23</f>
        <v>0</v>
      </c>
      <c r="K52" s="76"/>
      <c r="L52" s="82"/>
      <c r="M52" s="81"/>
      <c r="N52" s="60"/>
      <c r="O52" s="76">
        <f>O23</f>
        <v>0</v>
      </c>
      <c r="P52" s="69"/>
    </row>
    <row r="53" spans="1:16" x14ac:dyDescent="0.2">
      <c r="A53" s="83" t="s">
        <v>12</v>
      </c>
      <c r="B53" s="71" t="s">
        <v>26</v>
      </c>
      <c r="C53" s="72"/>
      <c r="D53" s="73"/>
      <c r="E53" s="72"/>
      <c r="F53" s="76">
        <f>F25</f>
        <v>0</v>
      </c>
      <c r="G53" s="81"/>
      <c r="H53" s="82"/>
      <c r="I53" s="81"/>
      <c r="J53" s="76">
        <f>J25</f>
        <v>0</v>
      </c>
      <c r="K53" s="76"/>
      <c r="L53" s="82"/>
      <c r="M53" s="81"/>
      <c r="N53" s="60"/>
      <c r="O53" s="76">
        <f>O25</f>
        <v>0</v>
      </c>
      <c r="P53" s="69"/>
    </row>
    <row r="54" spans="1:16" x14ac:dyDescent="0.2">
      <c r="A54" s="83" t="s">
        <v>10</v>
      </c>
      <c r="B54" s="71" t="s">
        <v>26</v>
      </c>
      <c r="C54" s="72"/>
      <c r="D54" s="73"/>
      <c r="E54" s="72"/>
      <c r="F54" s="76">
        <f>F27</f>
        <v>0</v>
      </c>
      <c r="G54" s="81"/>
      <c r="H54" s="82"/>
      <c r="I54" s="81"/>
      <c r="J54" s="76">
        <f>J27</f>
        <v>0</v>
      </c>
      <c r="K54" s="76"/>
      <c r="L54" s="82"/>
      <c r="M54" s="81"/>
      <c r="N54" s="60"/>
      <c r="O54" s="76">
        <f>O27</f>
        <v>0</v>
      </c>
      <c r="P54" s="69"/>
    </row>
    <row r="55" spans="1:16" x14ac:dyDescent="0.2">
      <c r="A55" s="83" t="s">
        <v>14</v>
      </c>
      <c r="B55" s="71" t="s">
        <v>26</v>
      </c>
      <c r="C55" s="72"/>
      <c r="D55" s="73"/>
      <c r="E55" s="72"/>
      <c r="F55" s="76">
        <f>F31</f>
        <v>0</v>
      </c>
      <c r="G55" s="81"/>
      <c r="H55" s="82"/>
      <c r="I55" s="81"/>
      <c r="J55" s="76">
        <f>J31</f>
        <v>0</v>
      </c>
      <c r="K55" s="76"/>
      <c r="L55" s="82"/>
      <c r="M55" s="81"/>
      <c r="N55" s="60"/>
      <c r="O55" s="76">
        <f>O31</f>
        <v>0</v>
      </c>
      <c r="P55" s="69"/>
    </row>
    <row r="56" spans="1:16" x14ac:dyDescent="0.2">
      <c r="A56" s="83" t="s">
        <v>15</v>
      </c>
      <c r="B56" s="71" t="s">
        <v>26</v>
      </c>
      <c r="C56" s="72"/>
      <c r="D56" s="73"/>
      <c r="E56" s="72"/>
      <c r="F56" s="76">
        <f>F33</f>
        <v>0</v>
      </c>
      <c r="G56" s="81"/>
      <c r="H56" s="82"/>
      <c r="I56" s="81"/>
      <c r="J56" s="76">
        <f>J33</f>
        <v>0</v>
      </c>
      <c r="K56" s="76"/>
      <c r="L56" s="82"/>
      <c r="M56" s="81"/>
      <c r="N56" s="60"/>
      <c r="O56" s="76">
        <f>O33</f>
        <v>0</v>
      </c>
      <c r="P56" s="69"/>
    </row>
    <row r="57" spans="1:16" x14ac:dyDescent="0.2">
      <c r="A57" s="83" t="s">
        <v>16</v>
      </c>
      <c r="B57" s="71" t="s">
        <v>26</v>
      </c>
      <c r="C57" s="72"/>
      <c r="D57" s="73"/>
      <c r="E57" s="72"/>
      <c r="F57" s="76">
        <f>F36</f>
        <v>0</v>
      </c>
      <c r="G57" s="81"/>
      <c r="H57" s="82"/>
      <c r="I57" s="81"/>
      <c r="J57" s="76">
        <f>J36</f>
        <v>0</v>
      </c>
      <c r="K57" s="76"/>
      <c r="L57" s="82"/>
      <c r="M57" s="81"/>
      <c r="N57" s="60"/>
      <c r="O57" s="76">
        <f>O36</f>
        <v>0</v>
      </c>
      <c r="P57" s="69"/>
    </row>
    <row r="58" spans="1:16" ht="25.5" x14ac:dyDescent="0.2">
      <c r="A58" s="83" t="s">
        <v>17</v>
      </c>
      <c r="B58" s="71" t="s">
        <v>26</v>
      </c>
      <c r="C58" s="72"/>
      <c r="D58" s="73"/>
      <c r="E58" s="72"/>
      <c r="F58" s="76">
        <f>F38</f>
        <v>0</v>
      </c>
      <c r="G58" s="81"/>
      <c r="H58" s="82"/>
      <c r="I58" s="81"/>
      <c r="J58" s="76">
        <f>J38</f>
        <v>0</v>
      </c>
      <c r="K58" s="76"/>
      <c r="L58" s="82"/>
      <c r="M58" s="81"/>
      <c r="N58" s="60"/>
      <c r="O58" s="76">
        <f>O38</f>
        <v>0</v>
      </c>
      <c r="P58" s="69"/>
    </row>
    <row r="59" spans="1:16" x14ac:dyDescent="0.2">
      <c r="A59" s="83" t="s">
        <v>19</v>
      </c>
      <c r="B59" s="71" t="s">
        <v>26</v>
      </c>
      <c r="C59" s="72"/>
      <c r="D59" s="73"/>
      <c r="E59" s="72"/>
      <c r="F59" s="76">
        <f>F41</f>
        <v>0</v>
      </c>
      <c r="G59" s="81"/>
      <c r="H59" s="82"/>
      <c r="I59" s="81"/>
      <c r="J59" s="76">
        <f>J41</f>
        <v>0</v>
      </c>
      <c r="K59" s="76"/>
      <c r="L59" s="82"/>
      <c r="M59" s="81"/>
      <c r="N59" s="60"/>
      <c r="O59" s="76">
        <f>O41</f>
        <v>0</v>
      </c>
      <c r="P59" s="69"/>
    </row>
    <row r="60" spans="1:16" ht="15" x14ac:dyDescent="0.2">
      <c r="A60" s="24" t="s">
        <v>33</v>
      </c>
      <c r="B60" s="25" t="s">
        <v>26</v>
      </c>
      <c r="C60" s="26"/>
      <c r="D60" s="27"/>
      <c r="E60" s="26"/>
      <c r="F60" s="28">
        <f>SUM(F48:F59)</f>
        <v>0</v>
      </c>
      <c r="G60" s="29"/>
      <c r="H60" s="30"/>
      <c r="I60" s="29"/>
      <c r="J60" s="31">
        <f>SUM(J48:J59)</f>
        <v>0</v>
      </c>
      <c r="K60" s="28">
        <f>SUM(K48:K59)</f>
        <v>0</v>
      </c>
      <c r="L60" s="30"/>
      <c r="M60" s="29"/>
      <c r="N60" s="29"/>
      <c r="O60" s="28">
        <f>SUM(O48:O59)</f>
        <v>0</v>
      </c>
      <c r="P60" s="85">
        <f>SUM(P48:P59)</f>
        <v>0</v>
      </c>
    </row>
    <row r="61" spans="1:16" x14ac:dyDescent="0.2">
      <c r="A61" s="49"/>
      <c r="B61" s="50"/>
      <c r="C61" s="51"/>
      <c r="D61" s="52"/>
      <c r="E61" s="51"/>
      <c r="F61" s="53"/>
      <c r="G61" s="51"/>
      <c r="H61" s="53"/>
      <c r="I61" s="51"/>
      <c r="J61" s="53"/>
      <c r="K61" s="51"/>
      <c r="L61" s="53"/>
      <c r="M61" s="51"/>
      <c r="N61" s="61"/>
      <c r="O61" s="53"/>
      <c r="P61" s="11"/>
    </row>
    <row r="62" spans="1:16" x14ac:dyDescent="0.2">
      <c r="A62" s="15" t="s">
        <v>32</v>
      </c>
      <c r="B62" s="72" t="s">
        <v>27</v>
      </c>
      <c r="C62" s="74"/>
      <c r="D62" s="84"/>
      <c r="E62" s="74"/>
      <c r="F62" s="76">
        <f ca="1">SUMIF($B$11:$O43,$B62,F$11:F43)</f>
        <v>0</v>
      </c>
      <c r="G62" s="81"/>
      <c r="H62" s="82"/>
      <c r="I62" s="81"/>
      <c r="J62" s="76">
        <f ca="1">SUMIF($B$11:$O43,$B62,J$11:J43)</f>
        <v>0</v>
      </c>
      <c r="K62" s="81"/>
      <c r="L62" s="82"/>
      <c r="M62" s="81"/>
      <c r="N62" s="60"/>
      <c r="O62" s="76">
        <f ca="1">SUMIF($B$11:$O43,$B62,O$11:O43)</f>
        <v>0</v>
      </c>
      <c r="P62" s="11"/>
    </row>
    <row r="63" spans="1:16" x14ac:dyDescent="0.2">
      <c r="A63" s="15" t="s">
        <v>34</v>
      </c>
      <c r="B63" s="72"/>
      <c r="C63" s="74"/>
      <c r="D63" s="84"/>
      <c r="E63" s="74"/>
      <c r="F63" s="76">
        <f ca="1">F60+F62-F43</f>
        <v>0</v>
      </c>
      <c r="G63" s="81"/>
      <c r="H63" s="82"/>
      <c r="I63" s="81"/>
      <c r="J63" s="76">
        <f ca="1">J60+J62-J43</f>
        <v>0</v>
      </c>
      <c r="K63" s="81"/>
      <c r="L63" s="82"/>
      <c r="M63" s="81"/>
      <c r="N63" s="60"/>
      <c r="O63" s="76">
        <f ca="1">O60+O62-O43</f>
        <v>0</v>
      </c>
      <c r="P63" s="11"/>
    </row>
    <row r="64" spans="1:16" x14ac:dyDescent="0.2">
      <c r="A64" s="15"/>
      <c r="B64" s="10"/>
      <c r="C64" s="11"/>
      <c r="D64" s="12"/>
      <c r="E64" s="11"/>
      <c r="F64" s="13"/>
      <c r="G64" s="11"/>
      <c r="H64" s="14"/>
      <c r="I64" s="11"/>
      <c r="J64" s="13"/>
      <c r="K64" s="11"/>
      <c r="L64" s="14"/>
      <c r="M64" s="11"/>
      <c r="N64" s="54"/>
      <c r="O64" s="13"/>
      <c r="P64" s="11"/>
    </row>
    <row r="65" spans="1:16" x14ac:dyDescent="0.2">
      <c r="A65" s="86" t="s">
        <v>47</v>
      </c>
      <c r="B65" s="86"/>
      <c r="C65" s="11"/>
      <c r="D65" s="12"/>
      <c r="E65" s="11"/>
      <c r="F65" s="13"/>
      <c r="G65" s="11"/>
      <c r="H65" s="14"/>
      <c r="I65" s="11"/>
      <c r="J65" s="13"/>
      <c r="K65" s="11"/>
      <c r="L65" s="14"/>
      <c r="M65" s="11"/>
      <c r="N65" s="54"/>
      <c r="O65" s="13"/>
      <c r="P65" s="11"/>
    </row>
  </sheetData>
  <sheetProtection algorithmName="SHA-512" hashValue="G7XAgsNI5C/KGk2u2XbGoJFLlz+weNSesHof89HoXXJVB75tcNTUVN0xJdNHVjI0RggdxDUqPLQWU9qvdCUBRg==" saltValue="dlPFalauC+ALqKGbxUguSA==" spinCount="100000" sheet="1" objects="1" scenarios="1"/>
  <mergeCells count="4">
    <mergeCell ref="A65:B65"/>
    <mergeCell ref="B8:J8"/>
    <mergeCell ref="B6:J6"/>
    <mergeCell ref="B4:J4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  <headerFooter>
    <oddFooter>&amp;L&amp;8&amp;A&amp;C&amp;8&amp;P/&amp;N&amp;R&amp;8&amp;D</oddFooter>
  </headerFooter>
  <ignoredErrors>
    <ignoredError sqref="F50:F57 J48:J57 O48:O57 F58:F59 J58:J59 O58:O5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</vt:lpstr>
      <vt:lpstr>Berechnung!Druckbereich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Marco</dc:creator>
  <cp:lastModifiedBy>Manfriani Federico</cp:lastModifiedBy>
  <cp:lastPrinted>2022-03-10T12:04:22Z</cp:lastPrinted>
  <dcterms:created xsi:type="dcterms:W3CDTF">2020-12-18T12:38:00Z</dcterms:created>
  <dcterms:modified xsi:type="dcterms:W3CDTF">2022-05-03T07:26:55Z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1031	2055</vt:lpwstr>
  </property>
  <property fmtid="{D5CDD505-2E9C-101B-9397-08002B2CF9AE}" pid="3" name="eDOCS AutoSave">
    <vt:lpwstr/>
  </property>
</Properties>
</file>