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9980" windowHeight="7305"/>
  </bookViews>
  <sheets>
    <sheet name="Tabelle1" sheetId="1" r:id="rId1"/>
  </sheets>
  <calcPr calcId="125725"/>
</workbook>
</file>

<file path=xl/calcChain.xml><?xml version="1.0" encoding="utf-8"?>
<calcChain xmlns="http://schemas.openxmlformats.org/spreadsheetml/2006/main">
  <c r="I22" i="1"/>
  <c r="J23" s="1"/>
  <c r="J27" s="1"/>
  <c r="J30" s="1"/>
  <c r="H36"/>
  <c r="I38" s="1"/>
  <c r="I45" l="1"/>
  <c r="J46"/>
  <c r="J48" s="1"/>
</calcChain>
</file>

<file path=xl/sharedStrings.xml><?xml version="1.0" encoding="utf-8"?>
<sst xmlns="http://schemas.openxmlformats.org/spreadsheetml/2006/main" count="64" uniqueCount="58">
  <si>
    <t>Bei Aufgabe der selbstständigen</t>
  </si>
  <si>
    <t>Erwerbstätigkeit</t>
  </si>
  <si>
    <t>Das Formular ist bei Aufgabe der selbstständigen Erwerbstätigkeit nach dem vollendeten 55. Altersjahr oder bei Unfähigkeit zur Weiterführung der Erwerbstätigkeit infolge Invalidität auszufüllen (Art. 39b StG, Art 37b DBG und Kreisschreiben Nr. 28 der ESTV vom 3. November 2010).</t>
  </si>
  <si>
    <t>PID-Nr.</t>
  </si>
  <si>
    <t>Name/Vorname:</t>
  </si>
  <si>
    <t>Adresse:</t>
  </si>
  <si>
    <t>Geburtsdatum:</t>
  </si>
  <si>
    <t>Ermittlung des Liquidationsgewinns</t>
  </si>
  <si>
    <t>Liquidations-</t>
  </si>
  <si>
    <t>jahr</t>
  </si>
  <si>
    <t>Vorjahr</t>
  </si>
  <si>
    <t>Realisation von stillen Reserven</t>
  </si>
  <si>
    <t>1.</t>
  </si>
  <si>
    <t>Buchgewinne aus Verkauf oder der Überführung von geschäftlichen Liegenschaften</t>
  </si>
  <si>
    <t>Gewinne aus Auflösung von übrigen stillen Reserven</t>
  </si>
  <si>
    <t xml:space="preserve">./. Liquidationskosten </t>
  </si>
  <si>
    <t>Übertrag Vorjahr auf Liquidationsjahr</t>
  </si>
  <si>
    <t>Zwischentotal Liquidationsgewinn Vorjahr</t>
  </si>
  <si>
    <t>Total Liquidationsgewinn vor AHV-Beiträgen</t>
  </si>
  <si>
    <r>
      <t xml:space="preserve">./. Verlustvortrag </t>
    </r>
    <r>
      <rPr>
        <sz val="8"/>
        <color theme="1"/>
        <rFont val="Arial"/>
        <family val="2"/>
      </rPr>
      <t>(soweit nicht mit Einkommen verrechnet)</t>
    </r>
  </si>
  <si>
    <t xml:space="preserve">./. AHV-Beiträge auf Liquidationsgewinn </t>
  </si>
  <si>
    <t>Liquidationsgewinn</t>
  </si>
  <si>
    <t>2.</t>
  </si>
  <si>
    <t>Berechnung fiktiver Einkauf</t>
  </si>
  <si>
    <t>Durchschnittliches selbstständiges Erwerbseinkommen</t>
  </si>
  <si>
    <t>der letzten 5 Geschäftsjahre</t>
  </si>
  <si>
    <t>108</t>
  </si>
  <si>
    <t>150</t>
  </si>
  <si>
    <t>171</t>
  </si>
  <si>
    <t>172</t>
  </si>
  <si>
    <t>180</t>
  </si>
  <si>
    <t>190</t>
  </si>
  <si>
    <t>181</t>
  </si>
  <si>
    <t>201</t>
  </si>
  <si>
    <t>210</t>
  </si>
  <si>
    <t>Altersgutschrift 15% des durchschnittlichen Einkommens</t>
  </si>
  <si>
    <t>A</t>
  </si>
  <si>
    <t>B</t>
  </si>
  <si>
    <t>220</t>
  </si>
  <si>
    <t xml:space="preserve">Fiktiver Einkauf </t>
  </si>
  <si>
    <t>A x B</t>
  </si>
  <si>
    <t xml:space="preserve">Abzüge gemäss Art. 6 Abs. 6 LGBV </t>
  </si>
  <si>
    <t>221</t>
  </si>
  <si>
    <t>./. Altersguthaben 2. Säule</t>
  </si>
  <si>
    <r>
      <t xml:space="preserve">./. Guthaben der Säule 3a </t>
    </r>
    <r>
      <rPr>
        <sz val="8"/>
        <color theme="1"/>
        <rFont val="Arial"/>
        <family val="2"/>
      </rPr>
      <t>(gem. Tabelle zur Berechnung des grösstmöglichen</t>
    </r>
  </si>
  <si>
    <t xml:space="preserve">     3a-Guthaben nach Art. 60a Abs. 2 BVV2)</t>
  </si>
  <si>
    <r>
      <t xml:space="preserve">Fiktiver Einkauf  </t>
    </r>
    <r>
      <rPr>
        <sz val="8"/>
        <color theme="1"/>
        <rFont val="Arial"/>
        <family val="2"/>
      </rPr>
      <t>(brutto)</t>
    </r>
  </si>
  <si>
    <t>./. Vorbezüge und Kapitalauszahlungen 2. Säule + 3. Säule a</t>
  </si>
  <si>
    <r>
      <t xml:space="preserve">Restlicher Liquidationsgewinn </t>
    </r>
    <r>
      <rPr>
        <b/>
        <sz val="8"/>
        <color theme="1"/>
        <rFont val="Arial"/>
        <family val="2"/>
      </rPr>
      <t>(Code 190 abzüglich Code 300)</t>
    </r>
  </si>
  <si>
    <t>Berechnung der Steuer</t>
  </si>
  <si>
    <t>besteuert (2/5 vom Normaltarif).</t>
  </si>
  <si>
    <t>gewinn wird zum Satz von einem Fünftel des Restbetrages besteuert, aber mindestens zu 2 Prozent.</t>
  </si>
  <si>
    <r>
      <rPr>
        <b/>
        <sz val="8"/>
        <color theme="1"/>
        <rFont val="Arial"/>
        <family val="2"/>
      </rPr>
      <t>Kantons- und Gemeindesteuer:</t>
    </r>
    <r>
      <rPr>
        <sz val="8"/>
        <color theme="1"/>
        <rFont val="Arial"/>
        <family val="2"/>
      </rPr>
      <t xml:space="preserve"> Sowohl Fiktiver Einkauf wie der restliche Liquidationsgewinn werden zum Vorsorgetarif</t>
    </r>
  </si>
  <si>
    <r>
      <rPr>
        <b/>
        <sz val="8"/>
        <color theme="1"/>
        <rFont val="Arial"/>
        <family val="2"/>
      </rPr>
      <t>Direkte Bundessteuer:</t>
    </r>
    <r>
      <rPr>
        <sz val="8"/>
        <color theme="1"/>
        <rFont val="Arial"/>
        <family val="2"/>
      </rPr>
      <t xml:space="preserve"> Der Fiktive Einkauf wird zum Vorsorgetarif besteuert (1/5 vom Normaltarif). Der restliche Liquidations-</t>
    </r>
  </si>
  <si>
    <t>-</t>
  </si>
  <si>
    <t>Anzahl Jahre ab 25. Altersjahr bis Liquidationsjahr</t>
  </si>
  <si>
    <t>Liq.-Jahr:</t>
  </si>
  <si>
    <t>max. bis Höhe des Liquidationsgewinnes (Code 190)</t>
  </si>
</sst>
</file>

<file path=xl/styles.xml><?xml version="1.0" encoding="utf-8"?>
<styleSheet xmlns="http://schemas.openxmlformats.org/spreadsheetml/2006/main">
  <numFmts count="2">
    <numFmt numFmtId="43" formatCode="_ * #,##0.00_ ;_ * \-#,##0.00_ ;_ * &quot;-&quot;??_ ;_ @_ "/>
    <numFmt numFmtId="164" formatCode="_ * #,##0_ ;_ * \-#,##0_ ;_ * &quot;-&quot;??_ ;_ @_ "/>
  </numFmts>
  <fonts count="7">
    <font>
      <sz val="10"/>
      <color theme="1"/>
      <name val="Arial"/>
      <family val="2"/>
    </font>
    <font>
      <sz val="9"/>
      <color theme="1"/>
      <name val="Arial"/>
      <family val="2"/>
    </font>
    <font>
      <b/>
      <sz val="10"/>
      <color theme="1"/>
      <name val="Arial"/>
      <family val="2"/>
    </font>
    <font>
      <sz val="8"/>
      <color theme="1"/>
      <name val="Arial"/>
      <family val="2"/>
    </font>
    <font>
      <b/>
      <sz val="8"/>
      <color theme="1"/>
      <name val="Arial"/>
      <family val="2"/>
    </font>
    <font>
      <sz val="10"/>
      <color theme="1"/>
      <name val="Arial"/>
      <family val="2"/>
    </font>
    <font>
      <b/>
      <sz val="16"/>
      <color theme="1"/>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74">
    <xf numFmtId="0" fontId="0" fillId="0" borderId="0" xfId="0"/>
    <xf numFmtId="0" fontId="0" fillId="0" borderId="0" xfId="0" applyAlignment="1"/>
    <xf numFmtId="0" fontId="0" fillId="0" borderId="0" xfId="0" applyAlignment="1">
      <alignment horizontal="left" wrapText="1"/>
    </xf>
    <xf numFmtId="49" fontId="0" fillId="0" borderId="0" xfId="0" applyNumberFormat="1"/>
    <xf numFmtId="0" fontId="3" fillId="0" borderId="0" xfId="0" applyFont="1"/>
    <xf numFmtId="0" fontId="2" fillId="0" borderId="0" xfId="0" applyFont="1"/>
    <xf numFmtId="49" fontId="2" fillId="0" borderId="0" xfId="0" applyNumberFormat="1" applyFont="1"/>
    <xf numFmtId="49" fontId="3" fillId="0" borderId="0" xfId="0" applyNumberFormat="1" applyFont="1"/>
    <xf numFmtId="49" fontId="3" fillId="0" borderId="0" xfId="0" applyNumberFormat="1" applyFont="1" applyAlignment="1">
      <alignment wrapText="1"/>
    </xf>
    <xf numFmtId="0" fontId="2" fillId="3" borderId="0" xfId="0" applyFont="1" applyFill="1" applyAlignment="1">
      <alignment horizontal="right"/>
    </xf>
    <xf numFmtId="0" fontId="0" fillId="2" borderId="4" xfId="0" applyFill="1" applyBorder="1"/>
    <xf numFmtId="0" fontId="3" fillId="0" borderId="0" xfId="0" applyFont="1" applyAlignment="1">
      <alignment horizontal="left"/>
    </xf>
    <xf numFmtId="0" fontId="0" fillId="2" borderId="2" xfId="0" applyFill="1" applyBorder="1"/>
    <xf numFmtId="0" fontId="4" fillId="0" borderId="0" xfId="0" applyFont="1"/>
    <xf numFmtId="0" fontId="3" fillId="0" borderId="0" xfId="0" applyFont="1" applyAlignment="1">
      <alignment horizontal="left"/>
    </xf>
    <xf numFmtId="49" fontId="0" fillId="0" borderId="0" xfId="0" applyNumberFormat="1" applyAlignment="1">
      <alignment horizontal="right"/>
    </xf>
    <xf numFmtId="164" fontId="0" fillId="0" borderId="7" xfId="1" applyNumberFormat="1" applyFont="1" applyBorder="1"/>
    <xf numFmtId="164" fontId="0" fillId="0" borderId="0" xfId="1" applyNumberFormat="1" applyFont="1"/>
    <xf numFmtId="164" fontId="0" fillId="2" borderId="7" xfId="1" applyNumberFormat="1" applyFont="1" applyFill="1" applyBorder="1"/>
    <xf numFmtId="164" fontId="0" fillId="0" borderId="4" xfId="1" applyNumberFormat="1" applyFont="1" applyBorder="1"/>
    <xf numFmtId="0" fontId="0" fillId="0" borderId="11" xfId="0" applyBorder="1"/>
    <xf numFmtId="0" fontId="0" fillId="0" borderId="10" xfId="0" applyBorder="1"/>
    <xf numFmtId="0" fontId="0" fillId="0" borderId="13" xfId="0" applyBorder="1"/>
    <xf numFmtId="0" fontId="0" fillId="0" borderId="12" xfId="0" applyBorder="1"/>
    <xf numFmtId="0" fontId="1" fillId="0" borderId="13" xfId="0" applyFont="1" applyBorder="1"/>
    <xf numFmtId="0" fontId="2" fillId="0" borderId="12" xfId="0" applyFont="1" applyBorder="1" applyAlignment="1">
      <alignment horizontal="right"/>
    </xf>
    <xf numFmtId="0" fontId="2" fillId="0" borderId="14" xfId="0" applyFont="1" applyBorder="1" applyAlignment="1">
      <alignment horizontal="right"/>
    </xf>
    <xf numFmtId="49" fontId="0" fillId="0" borderId="12" xfId="0" applyNumberFormat="1" applyBorder="1" applyAlignment="1">
      <alignment horizontal="right"/>
    </xf>
    <xf numFmtId="0" fontId="3" fillId="0" borderId="11" xfId="0" applyFont="1" applyBorder="1"/>
    <xf numFmtId="49" fontId="0" fillId="0" borderId="10" xfId="0" applyNumberFormat="1" applyBorder="1" applyAlignment="1">
      <alignment horizontal="right"/>
    </xf>
    <xf numFmtId="0" fontId="2" fillId="0" borderId="11" xfId="0" applyFont="1" applyBorder="1"/>
    <xf numFmtId="164" fontId="0" fillId="0" borderId="12" xfId="1" applyNumberFormat="1" applyFont="1" applyBorder="1" applyAlignment="1">
      <alignment horizontal="right"/>
    </xf>
    <xf numFmtId="0" fontId="6" fillId="0" borderId="0" xfId="0" applyFont="1"/>
    <xf numFmtId="0" fontId="0" fillId="0" borderId="1" xfId="0" applyBorder="1"/>
    <xf numFmtId="0" fontId="1" fillId="0" borderId="11" xfId="0" applyFont="1" applyBorder="1"/>
    <xf numFmtId="0" fontId="1" fillId="0" borderId="21" xfId="0" applyFont="1" applyBorder="1"/>
    <xf numFmtId="0" fontId="0" fillId="0" borderId="21" xfId="0" applyBorder="1"/>
    <xf numFmtId="0" fontId="0" fillId="0" borderId="20" xfId="0" applyBorder="1"/>
    <xf numFmtId="164" fontId="0" fillId="3" borderId="4" xfId="1" applyNumberFormat="1" applyFont="1" applyFill="1" applyBorder="1"/>
    <xf numFmtId="164" fontId="0" fillId="3" borderId="7" xfId="1" applyNumberFormat="1" applyFont="1" applyFill="1" applyBorder="1"/>
    <xf numFmtId="0" fontId="0" fillId="0" borderId="13" xfId="0" applyBorder="1" applyAlignment="1">
      <alignment horizontal="left"/>
    </xf>
    <xf numFmtId="164" fontId="0" fillId="0" borderId="10" xfId="1" applyNumberFormat="1" applyFont="1" applyBorder="1" applyAlignment="1">
      <alignment horizontal="right"/>
    </xf>
    <xf numFmtId="0" fontId="0" fillId="0" borderId="21" xfId="0" applyBorder="1" applyAlignment="1">
      <alignment horizontal="left"/>
    </xf>
    <xf numFmtId="164" fontId="0" fillId="0" borderId="20" xfId="1" applyNumberFormat="1" applyFont="1" applyBorder="1" applyAlignment="1">
      <alignment horizontal="right"/>
    </xf>
    <xf numFmtId="164" fontId="0" fillId="0" borderId="10" xfId="1" applyNumberFormat="1" applyFont="1" applyBorder="1"/>
    <xf numFmtId="164" fontId="0" fillId="2" borderId="6" xfId="1" applyNumberFormat="1" applyFont="1" applyFill="1" applyBorder="1" applyProtection="1">
      <protection locked="0"/>
    </xf>
    <xf numFmtId="164" fontId="0" fillId="2" borderId="3" xfId="1" applyNumberFormat="1" applyFont="1" applyFill="1" applyBorder="1" applyProtection="1">
      <protection locked="0"/>
    </xf>
    <xf numFmtId="164" fontId="0" fillId="2" borderId="1" xfId="1" applyNumberFormat="1" applyFont="1" applyFill="1" applyBorder="1" applyProtection="1"/>
    <xf numFmtId="164" fontId="0" fillId="2" borderId="5" xfId="1" applyNumberFormat="1" applyFont="1" applyFill="1" applyBorder="1" applyProtection="1">
      <protection locked="0"/>
    </xf>
    <xf numFmtId="164" fontId="0" fillId="2" borderId="6" xfId="1" applyNumberFormat="1" applyFont="1" applyFill="1" applyBorder="1" applyProtection="1"/>
    <xf numFmtId="164" fontId="0" fillId="2" borderId="3" xfId="1" applyNumberFormat="1" applyFont="1" applyFill="1" applyBorder="1" applyProtection="1"/>
    <xf numFmtId="164" fontId="0" fillId="2" borderId="4" xfId="1" applyNumberFormat="1" applyFont="1" applyFill="1" applyBorder="1" applyProtection="1"/>
    <xf numFmtId="0" fontId="0" fillId="2" borderId="4" xfId="0" applyFill="1" applyBorder="1" applyProtection="1">
      <protection locked="0"/>
    </xf>
    <xf numFmtId="164" fontId="0" fillId="2" borderId="9" xfId="1" applyNumberFormat="1" applyFont="1" applyFill="1" applyBorder="1" applyProtection="1"/>
    <xf numFmtId="0" fontId="0" fillId="0" borderId="0" xfId="0" applyAlignment="1" applyProtection="1">
      <alignment horizontal="right"/>
      <protection locked="0"/>
    </xf>
    <xf numFmtId="0" fontId="0" fillId="2" borderId="1" xfId="0"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0" borderId="22" xfId="0" applyBorder="1" applyProtection="1">
      <protection locked="0"/>
    </xf>
    <xf numFmtId="164" fontId="0" fillId="2" borderId="2" xfId="1" applyNumberFormat="1" applyFont="1" applyFill="1" applyBorder="1" applyAlignment="1" applyProtection="1">
      <alignment horizontal="right"/>
      <protection locked="0"/>
    </xf>
    <xf numFmtId="164" fontId="0" fillId="2" borderId="4" xfId="1" applyNumberFormat="1" applyFont="1" applyFill="1" applyBorder="1" applyAlignment="1" applyProtection="1">
      <alignment horizontal="right"/>
      <protection locked="0"/>
    </xf>
    <xf numFmtId="164" fontId="0" fillId="2" borderId="8" xfId="1" applyNumberFormat="1" applyFont="1" applyFill="1" applyBorder="1" applyAlignment="1" applyProtection="1">
      <alignment horizontal="center"/>
      <protection locked="0"/>
    </xf>
    <xf numFmtId="164" fontId="0" fillId="2" borderId="6" xfId="1" applyNumberFormat="1" applyFont="1" applyFill="1" applyBorder="1" applyAlignment="1" applyProtection="1">
      <alignment horizontal="center"/>
      <protection locked="0"/>
    </xf>
    <xf numFmtId="0" fontId="0" fillId="0" borderId="0" xfId="0" applyAlignment="1">
      <alignment horizontal="left" wrapText="1"/>
    </xf>
    <xf numFmtId="0" fontId="3" fillId="0" borderId="0" xfId="0" applyFont="1" applyAlignment="1">
      <alignment horizontal="left"/>
    </xf>
    <xf numFmtId="0" fontId="3" fillId="0" borderId="0" xfId="0" applyFont="1" applyAlignment="1">
      <alignment horizontal="left" wrapText="1"/>
    </xf>
    <xf numFmtId="0" fontId="0" fillId="2" borderId="19"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6" xfId="0" applyFill="1" applyBorder="1" applyAlignment="1" applyProtection="1">
      <alignment horizontal="left"/>
      <protection locked="0"/>
    </xf>
    <xf numFmtId="0" fontId="0" fillId="2" borderId="17" xfId="0" applyFill="1" applyBorder="1" applyAlignment="1" applyProtection="1">
      <alignment horizontal="left"/>
      <protection locked="0"/>
    </xf>
    <xf numFmtId="0" fontId="0" fillId="2" borderId="18" xfId="0" applyFill="1" applyBorder="1" applyAlignment="1" applyProtection="1">
      <alignment horizontal="left"/>
      <protection locked="0"/>
    </xf>
  </cellXfs>
  <cellStyles count="2">
    <cellStyle name="Dezimal" xfId="1" builtinId="3"/>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382490</xdr:colOff>
      <xdr:row>3</xdr:row>
      <xdr:rowOff>15323</xdr:rowOff>
    </xdr:to>
    <xdr:pic>
      <xdr:nvPicPr>
        <xdr:cNvPr id="2" name="Grafik 1" descr="KAOW Logo_Pantone_4C"/>
        <xdr:cNvPicPr/>
      </xdr:nvPicPr>
      <xdr:blipFill>
        <a:blip xmlns:r="http://schemas.openxmlformats.org/officeDocument/2006/relationships" r:embed="rId1" cstate="print"/>
        <a:srcRect/>
        <a:stretch>
          <a:fillRect/>
        </a:stretch>
      </xdr:blipFill>
      <xdr:spPr bwMode="auto">
        <a:xfrm>
          <a:off x="0" y="971550"/>
          <a:ext cx="1754090" cy="596348"/>
        </a:xfrm>
        <a:prstGeom prst="rect">
          <a:avLst/>
        </a:prstGeom>
        <a:noFill/>
        <a:ln w="9525">
          <a:noFill/>
          <a:miter lim="800000"/>
          <a:headEnd/>
          <a:tailEnd/>
        </a:ln>
      </xdr:spPr>
    </xdr:pic>
    <xdr:clientData/>
  </xdr:twoCellAnchor>
  <xdr:twoCellAnchor>
    <xdr:from>
      <xdr:col>8</xdr:col>
      <xdr:colOff>380999</xdr:colOff>
      <xdr:row>22</xdr:row>
      <xdr:rowOff>0</xdr:rowOff>
    </xdr:from>
    <xdr:to>
      <xdr:col>8</xdr:col>
      <xdr:colOff>724276</xdr:colOff>
      <xdr:row>22</xdr:row>
      <xdr:rowOff>123825</xdr:rowOff>
    </xdr:to>
    <xdr:sp macro="" textlink="">
      <xdr:nvSpPr>
        <xdr:cNvPr id="18" name="Nach oben gebogener Pfeil 17"/>
        <xdr:cNvSpPr/>
      </xdr:nvSpPr>
      <xdr:spPr>
        <a:xfrm rot="5400000">
          <a:off x="5186550" y="3862199"/>
          <a:ext cx="123825" cy="343277"/>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twoCellAnchor>
    <xdr:from>
      <xdr:col>8</xdr:col>
      <xdr:colOff>361950</xdr:colOff>
      <xdr:row>45</xdr:row>
      <xdr:rowOff>1</xdr:rowOff>
    </xdr:from>
    <xdr:to>
      <xdr:col>8</xdr:col>
      <xdr:colOff>685800</xdr:colOff>
      <xdr:row>45</xdr:row>
      <xdr:rowOff>142875</xdr:rowOff>
    </xdr:to>
    <xdr:sp macro="" textlink="">
      <xdr:nvSpPr>
        <xdr:cNvPr id="20" name="Nach oben gebogener Pfeil 19"/>
        <xdr:cNvSpPr/>
      </xdr:nvSpPr>
      <xdr:spPr>
        <a:xfrm rot="5400000">
          <a:off x="5148263" y="8320088"/>
          <a:ext cx="142874" cy="32385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CH"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6"/>
  <sheetViews>
    <sheetView tabSelected="1" topLeftCell="A26" workbookViewId="0">
      <selection activeCell="M48" sqref="M48"/>
    </sheetView>
  </sheetViews>
  <sheetFormatPr baseColWidth="10" defaultRowHeight="12.75"/>
  <cols>
    <col min="1" max="1" width="4.85546875" customWidth="1"/>
    <col min="3" max="3" width="4.28515625" customWidth="1"/>
    <col min="5" max="5" width="6" customWidth="1"/>
    <col min="6" max="6" width="17.28515625" customWidth="1"/>
    <col min="7" max="7" width="3.42578125" customWidth="1"/>
    <col min="8" max="10" width="11.7109375" customWidth="1"/>
  </cols>
  <sheetData>
    <row r="1" spans="1:10" ht="20.25" customHeight="1">
      <c r="G1" s="32" t="s">
        <v>21</v>
      </c>
    </row>
    <row r="2" spans="1:10">
      <c r="G2" t="s">
        <v>0</v>
      </c>
    </row>
    <row r="3" spans="1:10">
      <c r="G3" t="s">
        <v>1</v>
      </c>
    </row>
    <row r="6" spans="1:10">
      <c r="A6" s="64" t="s">
        <v>2</v>
      </c>
      <c r="B6" s="64"/>
      <c r="C6" s="64"/>
      <c r="D6" s="64"/>
      <c r="E6" s="64"/>
      <c r="F6" s="64"/>
      <c r="G6" s="64"/>
      <c r="H6" s="64"/>
      <c r="I6" s="64"/>
      <c r="J6" s="64"/>
    </row>
    <row r="7" spans="1:10">
      <c r="A7" s="64"/>
      <c r="B7" s="64"/>
      <c r="C7" s="64"/>
      <c r="D7" s="64"/>
      <c r="E7" s="64"/>
      <c r="F7" s="64"/>
      <c r="G7" s="64"/>
      <c r="H7" s="64"/>
      <c r="I7" s="64"/>
      <c r="J7" s="64"/>
    </row>
    <row r="8" spans="1:10">
      <c r="A8" s="64"/>
      <c r="B8" s="64"/>
      <c r="C8" s="64"/>
      <c r="D8" s="64"/>
      <c r="E8" s="64"/>
      <c r="F8" s="64"/>
      <c r="G8" s="64"/>
      <c r="H8" s="64"/>
      <c r="I8" s="64"/>
      <c r="J8" s="64"/>
    </row>
    <row r="9" spans="1:10">
      <c r="A9" s="2"/>
      <c r="B9" s="2"/>
      <c r="C9" s="2"/>
      <c r="D9" s="2"/>
      <c r="E9" s="2"/>
      <c r="F9" s="2"/>
      <c r="G9" s="2"/>
      <c r="H9" s="2"/>
      <c r="I9" s="2"/>
      <c r="J9" s="2"/>
    </row>
    <row r="10" spans="1:10" ht="18" customHeight="1">
      <c r="A10" s="20" t="s">
        <v>3</v>
      </c>
      <c r="B10" s="20"/>
      <c r="C10" s="21"/>
      <c r="D10" s="56"/>
      <c r="E10" s="57"/>
      <c r="F10" s="57"/>
      <c r="G10" s="57"/>
      <c r="H10" s="57"/>
      <c r="I10" s="54" t="s">
        <v>56</v>
      </c>
      <c r="J10" s="55"/>
    </row>
    <row r="11" spans="1:10" ht="18" customHeight="1">
      <c r="A11" s="22" t="s">
        <v>4</v>
      </c>
      <c r="B11" s="22"/>
      <c r="C11" s="23"/>
      <c r="D11" s="65"/>
      <c r="E11" s="66"/>
      <c r="F11" s="66"/>
      <c r="G11" s="66"/>
      <c r="H11" s="67"/>
    </row>
    <row r="12" spans="1:10" ht="18" customHeight="1">
      <c r="A12" s="22" t="s">
        <v>5</v>
      </c>
      <c r="B12" s="22"/>
      <c r="C12" s="23"/>
      <c r="D12" s="68"/>
      <c r="E12" s="69"/>
      <c r="F12" s="69"/>
      <c r="G12" s="69"/>
      <c r="H12" s="70"/>
    </row>
    <row r="13" spans="1:10" ht="18" customHeight="1">
      <c r="A13" s="22" t="s">
        <v>6</v>
      </c>
      <c r="B13" s="22"/>
      <c r="C13" s="23"/>
      <c r="D13" s="71"/>
      <c r="E13" s="72"/>
      <c r="F13" s="72"/>
      <c r="G13" s="72"/>
      <c r="H13" s="73"/>
    </row>
    <row r="14" spans="1:10" ht="17.25" customHeight="1"/>
    <row r="15" spans="1:10">
      <c r="A15" s="5" t="s">
        <v>7</v>
      </c>
    </row>
    <row r="16" spans="1:10">
      <c r="I16" s="12" t="s">
        <v>10</v>
      </c>
      <c r="J16" s="12" t="s">
        <v>8</v>
      </c>
    </row>
    <row r="17" spans="1:11">
      <c r="A17" s="6" t="s">
        <v>12</v>
      </c>
      <c r="B17" s="5" t="s">
        <v>11</v>
      </c>
      <c r="I17" s="10"/>
      <c r="J17" s="10" t="s">
        <v>9</v>
      </c>
    </row>
    <row r="18" spans="1:11" ht="6.75" customHeight="1">
      <c r="A18" s="7"/>
      <c r="I18" s="33"/>
      <c r="J18" s="33"/>
    </row>
    <row r="19" spans="1:11" ht="24.95" customHeight="1">
      <c r="A19" s="7" t="s">
        <v>26</v>
      </c>
      <c r="B19" s="62" t="s">
        <v>13</v>
      </c>
      <c r="C19" s="62"/>
      <c r="D19" s="62"/>
      <c r="E19" s="62"/>
      <c r="F19" s="62"/>
      <c r="G19" s="62"/>
      <c r="H19" s="62"/>
      <c r="I19" s="46"/>
      <c r="J19" s="46"/>
    </row>
    <row r="20" spans="1:11" ht="18" customHeight="1">
      <c r="A20" s="8" t="s">
        <v>27</v>
      </c>
      <c r="B20" s="24" t="s">
        <v>14</v>
      </c>
      <c r="C20" s="22"/>
      <c r="D20" s="22"/>
      <c r="E20" s="22"/>
      <c r="F20" s="22"/>
      <c r="G20" s="22"/>
      <c r="H20" s="23"/>
      <c r="I20" s="48"/>
      <c r="J20" s="48"/>
    </row>
    <row r="21" spans="1:11" ht="3.75" customHeight="1">
      <c r="A21" s="8"/>
      <c r="B21" s="35"/>
      <c r="C21" s="36"/>
      <c r="D21" s="36"/>
      <c r="E21" s="36"/>
      <c r="F21" s="36"/>
      <c r="G21" s="36"/>
      <c r="H21" s="37"/>
      <c r="I21" s="38"/>
      <c r="J21" s="39"/>
    </row>
    <row r="22" spans="1:11" ht="18" customHeight="1">
      <c r="A22" s="8"/>
      <c r="B22" s="34" t="s">
        <v>17</v>
      </c>
      <c r="C22" s="20"/>
      <c r="D22" s="20"/>
      <c r="E22" s="20"/>
      <c r="F22" s="20"/>
      <c r="G22" s="20"/>
      <c r="H22" s="21"/>
      <c r="I22" s="47">
        <f>SUM(I19:I20)</f>
        <v>0</v>
      </c>
      <c r="J22" s="16"/>
    </row>
    <row r="23" spans="1:11" ht="18" customHeight="1">
      <c r="A23" s="7"/>
      <c r="B23" s="63" t="s">
        <v>16</v>
      </c>
      <c r="C23" s="63"/>
      <c r="D23" s="63"/>
      <c r="E23" s="63"/>
      <c r="F23" s="63"/>
      <c r="G23" s="63"/>
      <c r="H23" s="63"/>
      <c r="I23" s="17"/>
      <c r="J23" s="49">
        <f>I22</f>
        <v>0</v>
      </c>
    </row>
    <row r="24" spans="1:11" ht="18" customHeight="1">
      <c r="A24" s="7" t="s">
        <v>28</v>
      </c>
      <c r="B24" s="22" t="s">
        <v>15</v>
      </c>
      <c r="C24" s="22"/>
      <c r="D24" s="22"/>
      <c r="E24" s="22"/>
      <c r="F24" s="22"/>
      <c r="G24" s="22"/>
      <c r="H24" s="22"/>
      <c r="I24" s="31" t="s">
        <v>54</v>
      </c>
      <c r="J24" s="48"/>
      <c r="K24" s="1"/>
    </row>
    <row r="25" spans="1:11" ht="18" customHeight="1">
      <c r="A25" s="7" t="s">
        <v>29</v>
      </c>
      <c r="B25" s="40" t="s">
        <v>19</v>
      </c>
      <c r="C25" s="40"/>
      <c r="D25" s="40"/>
      <c r="E25" s="40"/>
      <c r="F25" s="40"/>
      <c r="G25" s="40"/>
      <c r="H25" s="40"/>
      <c r="I25" s="31" t="s">
        <v>54</v>
      </c>
      <c r="J25" s="48"/>
    </row>
    <row r="26" spans="1:11" ht="3" customHeight="1">
      <c r="A26" s="7"/>
      <c r="B26" s="42"/>
      <c r="C26" s="42"/>
      <c r="D26" s="42"/>
      <c r="E26" s="42"/>
      <c r="F26" s="42"/>
      <c r="G26" s="42"/>
      <c r="H26" s="42"/>
      <c r="I26" s="43"/>
      <c r="J26" s="39"/>
    </row>
    <row r="27" spans="1:11" ht="18" customHeight="1">
      <c r="A27" s="7" t="s">
        <v>30</v>
      </c>
      <c r="B27" s="20" t="s">
        <v>18</v>
      </c>
      <c r="C27" s="20"/>
      <c r="D27" s="20"/>
      <c r="E27" s="20"/>
      <c r="F27" s="20"/>
      <c r="G27" s="20"/>
      <c r="H27" s="20"/>
      <c r="I27" s="41"/>
      <c r="J27" s="50">
        <f>J19+J20+J23-J24-J25</f>
        <v>0</v>
      </c>
    </row>
    <row r="28" spans="1:11" ht="18" customHeight="1">
      <c r="A28" s="7" t="s">
        <v>32</v>
      </c>
      <c r="B28" s="22" t="s">
        <v>20</v>
      </c>
      <c r="C28" s="22"/>
      <c r="D28" s="22"/>
      <c r="E28" s="22"/>
      <c r="F28" s="22"/>
      <c r="G28" s="22"/>
      <c r="H28" s="22"/>
      <c r="I28" s="31" t="s">
        <v>54</v>
      </c>
      <c r="J28" s="48"/>
    </row>
    <row r="29" spans="1:11" ht="6" customHeight="1">
      <c r="A29" s="7"/>
      <c r="B29" s="36"/>
      <c r="C29" s="36"/>
      <c r="D29" s="36"/>
      <c r="E29" s="36"/>
      <c r="F29" s="36"/>
      <c r="G29" s="36"/>
      <c r="H29" s="36"/>
      <c r="I29" s="43"/>
      <c r="J29" s="38"/>
    </row>
    <row r="30" spans="1:11" ht="18" customHeight="1">
      <c r="A30" s="7" t="s">
        <v>31</v>
      </c>
      <c r="B30" s="30" t="s">
        <v>21</v>
      </c>
      <c r="C30" s="20"/>
      <c r="D30" s="20"/>
      <c r="E30" s="20"/>
      <c r="F30" s="20"/>
      <c r="G30" s="20"/>
      <c r="H30" s="20"/>
      <c r="I30" s="44"/>
      <c r="J30" s="47">
        <f>J27-J28</f>
        <v>0</v>
      </c>
    </row>
    <row r="31" spans="1:11" ht="24" customHeight="1">
      <c r="A31" s="7"/>
    </row>
    <row r="32" spans="1:11" ht="14.1" customHeight="1">
      <c r="A32" s="6" t="s">
        <v>22</v>
      </c>
      <c r="B32" s="5" t="s">
        <v>23</v>
      </c>
    </row>
    <row r="33" spans="1:10">
      <c r="A33" s="3"/>
    </row>
    <row r="34" spans="1:10">
      <c r="A34" s="7" t="s">
        <v>33</v>
      </c>
      <c r="B34" t="s">
        <v>24</v>
      </c>
      <c r="H34" s="58"/>
    </row>
    <row r="35" spans="1:10">
      <c r="A35" s="7"/>
      <c r="B35" t="s">
        <v>25</v>
      </c>
      <c r="H35" s="59"/>
    </row>
    <row r="36" spans="1:10" ht="18" customHeight="1">
      <c r="A36" s="7"/>
      <c r="B36" s="22" t="s">
        <v>35</v>
      </c>
      <c r="C36" s="22"/>
      <c r="D36" s="22"/>
      <c r="E36" s="22"/>
      <c r="F36" s="22"/>
      <c r="G36" s="25" t="s">
        <v>36</v>
      </c>
      <c r="H36" s="51">
        <f>15*H34/100</f>
        <v>0</v>
      </c>
    </row>
    <row r="37" spans="1:10" ht="18" customHeight="1">
      <c r="A37" s="7" t="s">
        <v>34</v>
      </c>
      <c r="B37" t="s">
        <v>55</v>
      </c>
      <c r="G37" s="9" t="s">
        <v>37</v>
      </c>
      <c r="H37" s="52"/>
    </row>
    <row r="38" spans="1:10" ht="18" customHeight="1">
      <c r="A38" s="7" t="s">
        <v>38</v>
      </c>
      <c r="B38" s="22" t="s">
        <v>46</v>
      </c>
      <c r="C38" s="22"/>
      <c r="D38" s="22"/>
      <c r="E38" s="22"/>
      <c r="F38" s="22"/>
      <c r="G38" s="22"/>
      <c r="H38" s="26" t="s">
        <v>40</v>
      </c>
      <c r="I38" s="50">
        <f>H36*H37</f>
        <v>0</v>
      </c>
    </row>
    <row r="39" spans="1:10" ht="18" customHeight="1">
      <c r="A39" s="7" t="s">
        <v>42</v>
      </c>
      <c r="B39" t="s">
        <v>41</v>
      </c>
      <c r="I39" s="18"/>
    </row>
    <row r="40" spans="1:10" ht="18" customHeight="1">
      <c r="A40" s="7"/>
      <c r="B40" s="22" t="s">
        <v>43</v>
      </c>
      <c r="C40" s="22"/>
      <c r="D40" s="22"/>
      <c r="E40" s="22"/>
      <c r="F40" s="22"/>
      <c r="G40" s="22"/>
      <c r="H40" s="27" t="s">
        <v>54</v>
      </c>
      <c r="I40" s="45"/>
    </row>
    <row r="41" spans="1:10" ht="18" customHeight="1">
      <c r="A41" s="7"/>
      <c r="B41" s="22" t="s">
        <v>47</v>
      </c>
      <c r="C41" s="22"/>
      <c r="D41" s="22"/>
      <c r="E41" s="22"/>
      <c r="F41" s="22"/>
      <c r="G41" s="22"/>
      <c r="H41" s="27" t="s">
        <v>54</v>
      </c>
      <c r="I41" s="48"/>
    </row>
    <row r="42" spans="1:10" ht="18" customHeight="1">
      <c r="A42" s="7"/>
      <c r="B42" t="s">
        <v>44</v>
      </c>
      <c r="H42" s="15"/>
      <c r="I42" s="60"/>
    </row>
    <row r="43" spans="1:10" ht="18" customHeight="1">
      <c r="A43" s="7"/>
      <c r="B43" s="28" t="s">
        <v>45</v>
      </c>
      <c r="C43" s="20"/>
      <c r="D43" s="20"/>
      <c r="E43" s="20"/>
      <c r="F43" s="20"/>
      <c r="G43" s="20"/>
      <c r="H43" s="29" t="s">
        <v>54</v>
      </c>
      <c r="I43" s="61"/>
    </row>
    <row r="44" spans="1:10" ht="3.75" customHeight="1">
      <c r="A44" s="4"/>
      <c r="I44" s="19"/>
    </row>
    <row r="45" spans="1:10" ht="18" customHeight="1">
      <c r="A45" s="11">
        <v>300</v>
      </c>
      <c r="B45" s="30" t="s">
        <v>39</v>
      </c>
      <c r="C45" s="20"/>
      <c r="D45" s="20"/>
      <c r="E45" s="28" t="s">
        <v>57</v>
      </c>
      <c r="F45" s="20"/>
      <c r="G45" s="20"/>
      <c r="H45" s="21"/>
      <c r="I45" s="47">
        <f>IF(I38-I40-I41-I42&gt;J30,J30,I38-I40-I41-I42)</f>
        <v>0</v>
      </c>
    </row>
    <row r="46" spans="1:10" ht="18" customHeight="1">
      <c r="A46" s="11"/>
      <c r="J46" s="49">
        <f>I45</f>
        <v>0</v>
      </c>
    </row>
    <row r="47" spans="1:10" ht="3" customHeight="1">
      <c r="A47" s="14"/>
      <c r="J47" s="39"/>
    </row>
    <row r="48" spans="1:10" ht="18" customHeight="1" thickBot="1">
      <c r="A48" s="11">
        <v>400</v>
      </c>
      <c r="B48" s="30" t="s">
        <v>48</v>
      </c>
      <c r="C48" s="20"/>
      <c r="D48" s="20"/>
      <c r="E48" s="20"/>
      <c r="F48" s="20"/>
      <c r="G48" s="20"/>
      <c r="H48" s="20"/>
      <c r="I48" s="21"/>
      <c r="J48" s="53">
        <f>J30-J46</f>
        <v>0</v>
      </c>
    </row>
    <row r="49" spans="1:2" ht="13.5" thickTop="1">
      <c r="A49" s="4"/>
    </row>
    <row r="50" spans="1:2">
      <c r="A50" s="4"/>
    </row>
    <row r="51" spans="1:2">
      <c r="B51" s="13" t="s">
        <v>49</v>
      </c>
    </row>
    <row r="52" spans="1:2">
      <c r="B52" s="4" t="s">
        <v>52</v>
      </c>
    </row>
    <row r="53" spans="1:2">
      <c r="B53" s="4" t="s">
        <v>50</v>
      </c>
    </row>
    <row r="54" spans="1:2">
      <c r="B54" s="4" t="s">
        <v>53</v>
      </c>
    </row>
    <row r="55" spans="1:2">
      <c r="B55" s="4" t="s">
        <v>51</v>
      </c>
    </row>
    <row r="56" spans="1:2">
      <c r="B56" s="4"/>
    </row>
  </sheetData>
  <sheetProtection sheet="1" objects="1" scenarios="1"/>
  <mergeCells count="8">
    <mergeCell ref="H34:H35"/>
    <mergeCell ref="I42:I43"/>
    <mergeCell ref="B19:H19"/>
    <mergeCell ref="B23:H23"/>
    <mergeCell ref="A6:J8"/>
    <mergeCell ref="D11:H11"/>
    <mergeCell ref="D12:H12"/>
    <mergeCell ref="D13:H13"/>
  </mergeCells>
  <pageMargins left="0.51181102362204722" right="0.51181102362204722"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Kantone Obwalden / Nidwalden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von Wyl</dc:creator>
  <cp:lastModifiedBy>Nathanael Käser</cp:lastModifiedBy>
  <cp:lastPrinted>2012-02-17T09:00:15Z</cp:lastPrinted>
  <dcterms:created xsi:type="dcterms:W3CDTF">2012-02-16T15:26:53Z</dcterms:created>
  <dcterms:modified xsi:type="dcterms:W3CDTF">2015-04-07T06:41:49Z</dcterms:modified>
</cp:coreProperties>
</file>